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DIE LINKE\Kreisvorstandsarbeit\2017\2017 BTW\"/>
    </mc:Choice>
  </mc:AlternateContent>
  <xr:revisionPtr revIDLastSave="0" documentId="13_ncr:1_{0E21C7D7-E64D-4632-9126-D744BACF9B7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8" i="1" l="1"/>
  <c r="C367" i="1"/>
  <c r="F369" i="1" s="1"/>
  <c r="C363" i="1"/>
  <c r="F364" i="1" s="1"/>
  <c r="C360" i="1"/>
  <c r="C359" i="1"/>
  <c r="C357" i="1"/>
  <c r="F360" i="1" s="1"/>
  <c r="C356" i="1"/>
  <c r="F371" i="1" s="1"/>
  <c r="AE336" i="1"/>
  <c r="AE296" i="1"/>
  <c r="AE204" i="1"/>
  <c r="AE80" i="1"/>
  <c r="Y92" i="1"/>
  <c r="AA327" i="1"/>
  <c r="AA317" i="1"/>
  <c r="AA305" i="1"/>
  <c r="AA290" i="1"/>
  <c r="AA288" i="1"/>
  <c r="AA287" i="1"/>
  <c r="AA285" i="1"/>
  <c r="AA279" i="1"/>
  <c r="AA269" i="1"/>
  <c r="AA241" i="1"/>
  <c r="AA240" i="1"/>
  <c r="AA190" i="1"/>
  <c r="AA188" i="1"/>
  <c r="AA175" i="1"/>
  <c r="AA170" i="1"/>
  <c r="AA149" i="1"/>
  <c r="AA146" i="1"/>
  <c r="AA141" i="1"/>
  <c r="AA139" i="1"/>
  <c r="AA114" i="1"/>
  <c r="AA111" i="1"/>
  <c r="AA109" i="1"/>
  <c r="AA107" i="1"/>
  <c r="AA92" i="1"/>
  <c r="AA90" i="1"/>
  <c r="AA74" i="1"/>
  <c r="AA72" i="1"/>
  <c r="AA65" i="1"/>
  <c r="J65" i="1"/>
  <c r="N336" i="1"/>
  <c r="J327" i="1"/>
  <c r="J312" i="1"/>
  <c r="J305" i="1"/>
  <c r="J300" i="1"/>
  <c r="J297" i="1"/>
  <c r="J290" i="1"/>
  <c r="J288" i="1"/>
  <c r="J287" i="1"/>
  <c r="J285" i="1"/>
  <c r="J284" i="1"/>
  <c r="J271" i="1"/>
  <c r="J269" i="1"/>
  <c r="J260" i="1"/>
  <c r="J240" i="1"/>
  <c r="J188" i="1"/>
  <c r="J178" i="1"/>
  <c r="J175" i="1"/>
  <c r="J170" i="1"/>
  <c r="J166" i="1"/>
  <c r="J162" i="1"/>
  <c r="J149" i="1"/>
  <c r="J146" i="1"/>
  <c r="J141" i="1"/>
  <c r="J114" i="1"/>
  <c r="J110" i="1"/>
  <c r="J107" i="1"/>
  <c r="J101" i="1"/>
  <c r="J95" i="1"/>
  <c r="J58" i="1"/>
  <c r="J35" i="1"/>
  <c r="J26" i="1"/>
  <c r="AY352" i="1"/>
  <c r="AY351" i="1"/>
  <c r="AY350" i="1"/>
  <c r="AY349" i="1"/>
  <c r="AY348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5" i="1"/>
  <c r="AY334" i="1"/>
  <c r="AY333" i="1"/>
  <c r="AY332" i="1"/>
  <c r="AY331" i="1"/>
  <c r="AY330" i="1"/>
  <c r="AY329" i="1"/>
  <c r="AY328" i="1"/>
  <c r="AY327" i="1"/>
  <c r="AY326" i="1"/>
  <c r="AY325" i="1"/>
  <c r="AY324" i="1"/>
  <c r="AY323" i="1"/>
  <c r="AY322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9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6" i="1"/>
  <c r="AY295" i="1"/>
  <c r="AY294" i="1"/>
  <c r="AY293" i="1"/>
  <c r="AY292" i="1"/>
  <c r="AY291" i="1"/>
  <c r="AY290" i="1"/>
  <c r="AY289" i="1"/>
  <c r="AY288" i="1"/>
  <c r="AY287" i="1"/>
  <c r="AY286" i="1"/>
  <c r="AY285" i="1"/>
  <c r="AY284" i="1"/>
  <c r="AY283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8" i="1"/>
  <c r="AY257" i="1"/>
  <c r="AY256" i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6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W352" i="1"/>
  <c r="AW351" i="1"/>
  <c r="AW350" i="1"/>
  <c r="AW349" i="1"/>
  <c r="AW348" i="1"/>
  <c r="AW347" i="1"/>
  <c r="AW346" i="1"/>
  <c r="AW345" i="1"/>
  <c r="AW344" i="1"/>
  <c r="AW343" i="1"/>
  <c r="AW342" i="1"/>
  <c r="AW341" i="1"/>
  <c r="AW340" i="1"/>
  <c r="AW339" i="1"/>
  <c r="AW338" i="1"/>
  <c r="AW337" i="1"/>
  <c r="AW336" i="1"/>
  <c r="AW335" i="1"/>
  <c r="AW334" i="1"/>
  <c r="AW333" i="1"/>
  <c r="AW332" i="1"/>
  <c r="AW331" i="1"/>
  <c r="AW330" i="1"/>
  <c r="AW329" i="1"/>
  <c r="AW328" i="1"/>
  <c r="AW327" i="1"/>
  <c r="AW326" i="1"/>
  <c r="AW325" i="1"/>
  <c r="AW324" i="1"/>
  <c r="AW323" i="1"/>
  <c r="AW322" i="1"/>
  <c r="AW321" i="1"/>
  <c r="AW320" i="1"/>
  <c r="AW319" i="1"/>
  <c r="AW318" i="1"/>
  <c r="AW317" i="1"/>
  <c r="AW316" i="1"/>
  <c r="AW315" i="1"/>
  <c r="AW314" i="1"/>
  <c r="AW313" i="1"/>
  <c r="AW312" i="1"/>
  <c r="AW311" i="1"/>
  <c r="AW310" i="1"/>
  <c r="AW309" i="1"/>
  <c r="AW308" i="1"/>
  <c r="AW307" i="1"/>
  <c r="AW306" i="1"/>
  <c r="AW305" i="1"/>
  <c r="AW304" i="1"/>
  <c r="AW303" i="1"/>
  <c r="AW302" i="1"/>
  <c r="AW301" i="1"/>
  <c r="AW300" i="1"/>
  <c r="AW299" i="1"/>
  <c r="AW298" i="1"/>
  <c r="AW297" i="1"/>
  <c r="AW296" i="1"/>
  <c r="AW295" i="1"/>
  <c r="AW294" i="1"/>
  <c r="AW293" i="1"/>
  <c r="AW292" i="1"/>
  <c r="AW291" i="1"/>
  <c r="AW290" i="1"/>
  <c r="AW289" i="1"/>
  <c r="AW288" i="1"/>
  <c r="AW287" i="1"/>
  <c r="AW286" i="1"/>
  <c r="AW285" i="1"/>
  <c r="AW284" i="1"/>
  <c r="AW283" i="1"/>
  <c r="AW282" i="1"/>
  <c r="AW281" i="1"/>
  <c r="AW280" i="1"/>
  <c r="AW279" i="1"/>
  <c r="AW278" i="1"/>
  <c r="AW277" i="1"/>
  <c r="AW276" i="1"/>
  <c r="AW275" i="1"/>
  <c r="AW274" i="1"/>
  <c r="AW273" i="1"/>
  <c r="AW272" i="1"/>
  <c r="AW271" i="1"/>
  <c r="AW270" i="1"/>
  <c r="AW269" i="1"/>
  <c r="AW268" i="1"/>
  <c r="AW267" i="1"/>
  <c r="AW266" i="1"/>
  <c r="AW265" i="1"/>
  <c r="AW264" i="1"/>
  <c r="AW263" i="1"/>
  <c r="AW262" i="1"/>
  <c r="AW261" i="1"/>
  <c r="AW260" i="1"/>
  <c r="AW259" i="1"/>
  <c r="AW258" i="1"/>
  <c r="AW257" i="1"/>
  <c r="AW256" i="1"/>
  <c r="AW255" i="1"/>
  <c r="AW254" i="1"/>
  <c r="AW253" i="1"/>
  <c r="AW252" i="1"/>
  <c r="AW251" i="1"/>
  <c r="AW250" i="1"/>
  <c r="AW249" i="1"/>
  <c r="AW248" i="1"/>
  <c r="AW247" i="1"/>
  <c r="AW246" i="1"/>
  <c r="AW245" i="1"/>
  <c r="AW244" i="1"/>
  <c r="AW243" i="1"/>
  <c r="AW242" i="1"/>
  <c r="AW241" i="1"/>
  <c r="AW240" i="1"/>
  <c r="AW239" i="1"/>
  <c r="AW238" i="1"/>
  <c r="AW237" i="1"/>
  <c r="AW236" i="1"/>
  <c r="AW235" i="1"/>
  <c r="AW234" i="1"/>
  <c r="AW233" i="1"/>
  <c r="AW232" i="1"/>
  <c r="AW231" i="1"/>
  <c r="AW230" i="1"/>
  <c r="AW229" i="1"/>
  <c r="AW228" i="1"/>
  <c r="AW227" i="1"/>
  <c r="AW226" i="1"/>
  <c r="AW225" i="1"/>
  <c r="AW224" i="1"/>
  <c r="AW223" i="1"/>
  <c r="AW222" i="1"/>
  <c r="AW221" i="1"/>
  <c r="AW220" i="1"/>
  <c r="AW219" i="1"/>
  <c r="AW218" i="1"/>
  <c r="AW217" i="1"/>
  <c r="AW216" i="1"/>
  <c r="AW215" i="1"/>
  <c r="AW214" i="1"/>
  <c r="AW213" i="1"/>
  <c r="AW212" i="1"/>
  <c r="AW211" i="1"/>
  <c r="AW210" i="1"/>
  <c r="AW209" i="1"/>
  <c r="AW208" i="1"/>
  <c r="AW207" i="1"/>
  <c r="AW206" i="1"/>
  <c r="AW205" i="1"/>
  <c r="AW204" i="1"/>
  <c r="AW203" i="1"/>
  <c r="AW202" i="1"/>
  <c r="AW201" i="1"/>
  <c r="AW200" i="1"/>
  <c r="AW199" i="1"/>
  <c r="AW198" i="1"/>
  <c r="AW197" i="1"/>
  <c r="AW196" i="1"/>
  <c r="AW195" i="1"/>
  <c r="AW194" i="1"/>
  <c r="AW193" i="1"/>
  <c r="AW192" i="1"/>
  <c r="AW191" i="1"/>
  <c r="AW190" i="1"/>
  <c r="AW189" i="1"/>
  <c r="AW188" i="1"/>
  <c r="AW187" i="1"/>
  <c r="AW186" i="1"/>
  <c r="AW185" i="1"/>
  <c r="AW18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W163" i="1"/>
  <c r="AW162" i="1"/>
  <c r="AW161" i="1"/>
  <c r="AW160" i="1"/>
  <c r="AW159" i="1"/>
  <c r="AW158" i="1"/>
  <c r="AW157" i="1"/>
  <c r="AW156" i="1"/>
  <c r="AW155" i="1"/>
  <c r="AW154" i="1"/>
  <c r="AW153" i="1"/>
  <c r="AW152" i="1"/>
  <c r="AW151" i="1"/>
  <c r="AW150" i="1"/>
  <c r="AW149" i="1"/>
  <c r="AW148" i="1"/>
  <c r="AW147" i="1"/>
  <c r="AW146" i="1"/>
  <c r="AW145" i="1"/>
  <c r="AW144" i="1"/>
  <c r="AW143" i="1"/>
  <c r="AW142" i="1"/>
  <c r="AW141" i="1"/>
  <c r="AW140" i="1"/>
  <c r="AW139" i="1"/>
  <c r="AW138" i="1"/>
  <c r="AW137" i="1"/>
  <c r="AW136" i="1"/>
  <c r="AW135" i="1"/>
  <c r="AW134" i="1"/>
  <c r="AW133" i="1"/>
  <c r="AW132" i="1"/>
  <c r="AW131" i="1"/>
  <c r="AW130" i="1"/>
  <c r="AW129" i="1"/>
  <c r="AW128" i="1"/>
  <c r="AW127" i="1"/>
  <c r="AW126" i="1"/>
  <c r="AW125" i="1"/>
  <c r="AW124" i="1"/>
  <c r="AW123" i="1"/>
  <c r="AW122" i="1"/>
  <c r="AW121" i="1"/>
  <c r="AW120" i="1"/>
  <c r="AW119" i="1"/>
  <c r="AW118" i="1"/>
  <c r="AW117" i="1"/>
  <c r="AW116" i="1"/>
  <c r="AW115" i="1"/>
  <c r="AW114" i="1"/>
  <c r="AW113" i="1"/>
  <c r="AW112" i="1"/>
  <c r="AW111" i="1"/>
  <c r="AW110" i="1"/>
  <c r="AW10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U352" i="1"/>
  <c r="AU351" i="1"/>
  <c r="AU350" i="1"/>
  <c r="AU349" i="1"/>
  <c r="AU348" i="1"/>
  <c r="AU347" i="1"/>
  <c r="AU346" i="1"/>
  <c r="AU345" i="1"/>
  <c r="AU344" i="1"/>
  <c r="AU343" i="1"/>
  <c r="AU342" i="1"/>
  <c r="AU341" i="1"/>
  <c r="AU340" i="1"/>
  <c r="AU339" i="1"/>
  <c r="AU338" i="1"/>
  <c r="AU337" i="1"/>
  <c r="AU336" i="1"/>
  <c r="AU335" i="1"/>
  <c r="AU334" i="1"/>
  <c r="AU333" i="1"/>
  <c r="AU332" i="1"/>
  <c r="AU331" i="1"/>
  <c r="AU330" i="1"/>
  <c r="AU329" i="1"/>
  <c r="AU328" i="1"/>
  <c r="AU327" i="1"/>
  <c r="AU326" i="1"/>
  <c r="AU325" i="1"/>
  <c r="AU324" i="1"/>
  <c r="AU323" i="1"/>
  <c r="AU322" i="1"/>
  <c r="AU321" i="1"/>
  <c r="AU320" i="1"/>
  <c r="AU319" i="1"/>
  <c r="AU318" i="1"/>
  <c r="AU317" i="1"/>
  <c r="AU316" i="1"/>
  <c r="AU315" i="1"/>
  <c r="AU314" i="1"/>
  <c r="AU313" i="1"/>
  <c r="AU312" i="1"/>
  <c r="AU311" i="1"/>
  <c r="AU310" i="1"/>
  <c r="AU309" i="1"/>
  <c r="AU308" i="1"/>
  <c r="AU307" i="1"/>
  <c r="AU306" i="1"/>
  <c r="AU305" i="1"/>
  <c r="AU304" i="1"/>
  <c r="AU303" i="1"/>
  <c r="AU302" i="1"/>
  <c r="AU301" i="1"/>
  <c r="AU300" i="1"/>
  <c r="AU299" i="1"/>
  <c r="AU298" i="1"/>
  <c r="AU297" i="1"/>
  <c r="AU296" i="1"/>
  <c r="AU295" i="1"/>
  <c r="AU294" i="1"/>
  <c r="AU293" i="1"/>
  <c r="AU292" i="1"/>
  <c r="AU291" i="1"/>
  <c r="AU290" i="1"/>
  <c r="AU289" i="1"/>
  <c r="AU288" i="1"/>
  <c r="AU287" i="1"/>
  <c r="AU286" i="1"/>
  <c r="AU285" i="1"/>
  <c r="AU284" i="1"/>
  <c r="AU283" i="1"/>
  <c r="AU282" i="1"/>
  <c r="AU281" i="1"/>
  <c r="AU280" i="1"/>
  <c r="AU279" i="1"/>
  <c r="AU278" i="1"/>
  <c r="AU277" i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AU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U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U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U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U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U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U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U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U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U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U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U5" i="1"/>
  <c r="AS352" i="1"/>
  <c r="AS351" i="1"/>
  <c r="AS350" i="1"/>
  <c r="AS349" i="1"/>
  <c r="AS348" i="1"/>
  <c r="AS347" i="1"/>
  <c r="AS346" i="1"/>
  <c r="AS345" i="1"/>
  <c r="AS344" i="1"/>
  <c r="AS343" i="1"/>
  <c r="AS342" i="1"/>
  <c r="AS341" i="1"/>
  <c r="AS340" i="1"/>
  <c r="AS339" i="1"/>
  <c r="AS338" i="1"/>
  <c r="AS337" i="1"/>
  <c r="AS336" i="1"/>
  <c r="AS335" i="1"/>
  <c r="AS334" i="1"/>
  <c r="AS333" i="1"/>
  <c r="AS332" i="1"/>
  <c r="AS331" i="1"/>
  <c r="AS330" i="1"/>
  <c r="AS329" i="1"/>
  <c r="AS328" i="1"/>
  <c r="AS327" i="1"/>
  <c r="AS326" i="1"/>
  <c r="AS325" i="1"/>
  <c r="AS324" i="1"/>
  <c r="AS323" i="1"/>
  <c r="AS322" i="1"/>
  <c r="AS321" i="1"/>
  <c r="AS320" i="1"/>
  <c r="AS319" i="1"/>
  <c r="AS318" i="1"/>
  <c r="AS317" i="1"/>
  <c r="AS316" i="1"/>
  <c r="AS315" i="1"/>
  <c r="AS314" i="1"/>
  <c r="AS313" i="1"/>
  <c r="AS312" i="1"/>
  <c r="AS311" i="1"/>
  <c r="AS310" i="1"/>
  <c r="AS309" i="1"/>
  <c r="AS308" i="1"/>
  <c r="AS307" i="1"/>
  <c r="AS306" i="1"/>
  <c r="AS305" i="1"/>
  <c r="AS304" i="1"/>
  <c r="AS303" i="1"/>
  <c r="AS302" i="1"/>
  <c r="AS301" i="1"/>
  <c r="AS300" i="1"/>
  <c r="AS299" i="1"/>
  <c r="AS298" i="1"/>
  <c r="AS297" i="1"/>
  <c r="AS296" i="1"/>
  <c r="AS295" i="1"/>
  <c r="AS294" i="1"/>
  <c r="AS293" i="1"/>
  <c r="AS292" i="1"/>
  <c r="AS291" i="1"/>
  <c r="AS290" i="1"/>
  <c r="AS289" i="1"/>
  <c r="AS288" i="1"/>
  <c r="AS287" i="1"/>
  <c r="AS286" i="1"/>
  <c r="AS285" i="1"/>
  <c r="AS284" i="1"/>
  <c r="AS283" i="1"/>
  <c r="AS282" i="1"/>
  <c r="AS281" i="1"/>
  <c r="AS280" i="1"/>
  <c r="AS279" i="1"/>
  <c r="AS278" i="1"/>
  <c r="AS277" i="1"/>
  <c r="AS276" i="1"/>
  <c r="AS275" i="1"/>
  <c r="AS274" i="1"/>
  <c r="AS273" i="1"/>
  <c r="AS272" i="1"/>
  <c r="AS271" i="1"/>
  <c r="AS270" i="1"/>
  <c r="AS269" i="1"/>
  <c r="AS268" i="1"/>
  <c r="AS267" i="1"/>
  <c r="AS266" i="1"/>
  <c r="AS265" i="1"/>
  <c r="AS264" i="1"/>
  <c r="AS263" i="1"/>
  <c r="AS262" i="1"/>
  <c r="AS261" i="1"/>
  <c r="AS260" i="1"/>
  <c r="AS259" i="1"/>
  <c r="AS258" i="1"/>
  <c r="AS257" i="1"/>
  <c r="AS256" i="1"/>
  <c r="AS255" i="1"/>
  <c r="AS254" i="1"/>
  <c r="AS253" i="1"/>
  <c r="AS252" i="1"/>
  <c r="AS251" i="1"/>
  <c r="AS250" i="1"/>
  <c r="AS249" i="1"/>
  <c r="AS248" i="1"/>
  <c r="AS247" i="1"/>
  <c r="AS246" i="1"/>
  <c r="AS245" i="1"/>
  <c r="AS244" i="1"/>
  <c r="AS243" i="1"/>
  <c r="AS242" i="1"/>
  <c r="AS241" i="1"/>
  <c r="AS240" i="1"/>
  <c r="AS239" i="1"/>
  <c r="AS238" i="1"/>
  <c r="AS237" i="1"/>
  <c r="AS236" i="1"/>
  <c r="AS235" i="1"/>
  <c r="AS234" i="1"/>
  <c r="AS233" i="1"/>
  <c r="AS232" i="1"/>
  <c r="AS231" i="1"/>
  <c r="AS230" i="1"/>
  <c r="AS229" i="1"/>
  <c r="AS228" i="1"/>
  <c r="AS227" i="1"/>
  <c r="AS226" i="1"/>
  <c r="AS225" i="1"/>
  <c r="AS224" i="1"/>
  <c r="AS223" i="1"/>
  <c r="AS222" i="1"/>
  <c r="AS221" i="1"/>
  <c r="AS220" i="1"/>
  <c r="AS219" i="1"/>
  <c r="AS218" i="1"/>
  <c r="AS217" i="1"/>
  <c r="AS216" i="1"/>
  <c r="AS215" i="1"/>
  <c r="AS214" i="1"/>
  <c r="AS213" i="1"/>
  <c r="AS212" i="1"/>
  <c r="AS211" i="1"/>
  <c r="AS210" i="1"/>
  <c r="AS209" i="1"/>
  <c r="AS208" i="1"/>
  <c r="AS207" i="1"/>
  <c r="AS206" i="1"/>
  <c r="AS205" i="1"/>
  <c r="AS204" i="1"/>
  <c r="AS203" i="1"/>
  <c r="AS202" i="1"/>
  <c r="AS201" i="1"/>
  <c r="AS200" i="1"/>
  <c r="AS199" i="1"/>
  <c r="AS198" i="1"/>
  <c r="AS197" i="1"/>
  <c r="AS196" i="1"/>
  <c r="AS195" i="1"/>
  <c r="AS194" i="1"/>
  <c r="AS193" i="1"/>
  <c r="AS192" i="1"/>
  <c r="AS191" i="1"/>
  <c r="AS190" i="1"/>
  <c r="AS189" i="1"/>
  <c r="AS188" i="1"/>
  <c r="AS187" i="1"/>
  <c r="AS186" i="1"/>
  <c r="AS185" i="1"/>
  <c r="AS184" i="1"/>
  <c r="AS183" i="1"/>
  <c r="AS182" i="1"/>
  <c r="AS181" i="1"/>
  <c r="AS180" i="1"/>
  <c r="AS179" i="1"/>
  <c r="AS178" i="1"/>
  <c r="AS177" i="1"/>
  <c r="AS176" i="1"/>
  <c r="AS175" i="1"/>
  <c r="AS174" i="1"/>
  <c r="AS173" i="1"/>
  <c r="AS172" i="1"/>
  <c r="AS171" i="1"/>
  <c r="AS170" i="1"/>
  <c r="AS169" i="1"/>
  <c r="AS168" i="1"/>
  <c r="AS167" i="1"/>
  <c r="AS166" i="1"/>
  <c r="AS165" i="1"/>
  <c r="AS164" i="1"/>
  <c r="AS163" i="1"/>
  <c r="AS162" i="1"/>
  <c r="AS161" i="1"/>
  <c r="AS160" i="1"/>
  <c r="AS159" i="1"/>
  <c r="AS158" i="1"/>
  <c r="AS157" i="1"/>
  <c r="AS156" i="1"/>
  <c r="AS155" i="1"/>
  <c r="AS154" i="1"/>
  <c r="AS153" i="1"/>
  <c r="AS152" i="1"/>
  <c r="AS151" i="1"/>
  <c r="AS150" i="1"/>
  <c r="AS149" i="1"/>
  <c r="AS148" i="1"/>
  <c r="AS147" i="1"/>
  <c r="AS146" i="1"/>
  <c r="AS145" i="1"/>
  <c r="AS144" i="1"/>
  <c r="AS143" i="1"/>
  <c r="AS142" i="1"/>
  <c r="AS141" i="1"/>
  <c r="AS140" i="1"/>
  <c r="AS139" i="1"/>
  <c r="AS138" i="1"/>
  <c r="AS137" i="1"/>
  <c r="AS136" i="1"/>
  <c r="AS135" i="1"/>
  <c r="AS134" i="1"/>
  <c r="AS133" i="1"/>
  <c r="AS132" i="1"/>
  <c r="AS131" i="1"/>
  <c r="AS130" i="1"/>
  <c r="AS129" i="1"/>
  <c r="AS128" i="1"/>
  <c r="AS127" i="1"/>
  <c r="AS126" i="1"/>
  <c r="AS125" i="1"/>
  <c r="AS124" i="1"/>
  <c r="AS123" i="1"/>
  <c r="AS122" i="1"/>
  <c r="AS121" i="1"/>
  <c r="AS120" i="1"/>
  <c r="AS119" i="1"/>
  <c r="AS118" i="1"/>
  <c r="AS117" i="1"/>
  <c r="AS116" i="1"/>
  <c r="AS115" i="1"/>
  <c r="AS114" i="1"/>
  <c r="AS113" i="1"/>
  <c r="AS112" i="1"/>
  <c r="AS111" i="1"/>
  <c r="AS110" i="1"/>
  <c r="AS109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Q352" i="1"/>
  <c r="AQ351" i="1"/>
  <c r="AQ350" i="1"/>
  <c r="AQ349" i="1"/>
  <c r="AQ348" i="1"/>
  <c r="AQ347" i="1"/>
  <c r="AQ346" i="1"/>
  <c r="AQ345" i="1"/>
  <c r="AQ344" i="1"/>
  <c r="AQ343" i="1"/>
  <c r="AQ342" i="1"/>
  <c r="AQ341" i="1"/>
  <c r="AQ340" i="1"/>
  <c r="AQ339" i="1"/>
  <c r="AQ338" i="1"/>
  <c r="AQ337" i="1"/>
  <c r="AQ336" i="1"/>
  <c r="AQ335" i="1"/>
  <c r="AQ334" i="1"/>
  <c r="AQ333" i="1"/>
  <c r="AQ332" i="1"/>
  <c r="AQ331" i="1"/>
  <c r="AQ330" i="1"/>
  <c r="AQ329" i="1"/>
  <c r="AQ328" i="1"/>
  <c r="AQ327" i="1"/>
  <c r="AQ326" i="1"/>
  <c r="AQ325" i="1"/>
  <c r="AQ324" i="1"/>
  <c r="AQ323" i="1"/>
  <c r="AQ322" i="1"/>
  <c r="AQ321" i="1"/>
  <c r="AQ320" i="1"/>
  <c r="AQ319" i="1"/>
  <c r="AQ318" i="1"/>
  <c r="AQ317" i="1"/>
  <c r="AQ316" i="1"/>
  <c r="AQ315" i="1"/>
  <c r="AQ314" i="1"/>
  <c r="AQ313" i="1"/>
  <c r="AQ312" i="1"/>
  <c r="AQ311" i="1"/>
  <c r="AQ310" i="1"/>
  <c r="AQ309" i="1"/>
  <c r="AQ308" i="1"/>
  <c r="AQ307" i="1"/>
  <c r="AQ306" i="1"/>
  <c r="AQ305" i="1"/>
  <c r="AQ304" i="1"/>
  <c r="AQ303" i="1"/>
  <c r="AQ302" i="1"/>
  <c r="AQ301" i="1"/>
  <c r="AQ300" i="1"/>
  <c r="AQ299" i="1"/>
  <c r="AQ298" i="1"/>
  <c r="AQ297" i="1"/>
  <c r="AQ296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O352" i="1"/>
  <c r="AO351" i="1"/>
  <c r="AO350" i="1"/>
  <c r="AO349" i="1"/>
  <c r="AO348" i="1"/>
  <c r="AO347" i="1"/>
  <c r="AO346" i="1"/>
  <c r="AO345" i="1"/>
  <c r="AO344" i="1"/>
  <c r="AO343" i="1"/>
  <c r="AO342" i="1"/>
  <c r="AO341" i="1"/>
  <c r="AO340" i="1"/>
  <c r="AO339" i="1"/>
  <c r="AO338" i="1"/>
  <c r="AO337" i="1"/>
  <c r="AO336" i="1"/>
  <c r="AO335" i="1"/>
  <c r="AO334" i="1"/>
  <c r="AO333" i="1"/>
  <c r="AO332" i="1"/>
  <c r="AO331" i="1"/>
  <c r="AO330" i="1"/>
  <c r="AO329" i="1"/>
  <c r="AO328" i="1"/>
  <c r="AO327" i="1"/>
  <c r="AO326" i="1"/>
  <c r="AO325" i="1"/>
  <c r="AO324" i="1"/>
  <c r="AO323" i="1"/>
  <c r="AO322" i="1"/>
  <c r="AO321" i="1"/>
  <c r="AO320" i="1"/>
  <c r="AO319" i="1"/>
  <c r="AO318" i="1"/>
  <c r="AO317" i="1"/>
  <c r="AO316" i="1"/>
  <c r="AO315" i="1"/>
  <c r="AO314" i="1"/>
  <c r="AO313" i="1"/>
  <c r="AO312" i="1"/>
  <c r="AO311" i="1"/>
  <c r="AO310" i="1"/>
  <c r="AO309" i="1"/>
  <c r="AO308" i="1"/>
  <c r="AO307" i="1"/>
  <c r="AO306" i="1"/>
  <c r="AO305" i="1"/>
  <c r="AO304" i="1"/>
  <c r="AO303" i="1"/>
  <c r="AO302" i="1"/>
  <c r="AO301" i="1"/>
  <c r="AO300" i="1"/>
  <c r="AO299" i="1"/>
  <c r="AO298" i="1"/>
  <c r="AO297" i="1"/>
  <c r="AO296" i="1"/>
  <c r="AO295" i="1"/>
  <c r="AO294" i="1"/>
  <c r="AO293" i="1"/>
  <c r="AO292" i="1"/>
  <c r="AO291" i="1"/>
  <c r="AO290" i="1"/>
  <c r="AO289" i="1"/>
  <c r="AO288" i="1"/>
  <c r="AO287" i="1"/>
  <c r="AO286" i="1"/>
  <c r="AO285" i="1"/>
  <c r="AO284" i="1"/>
  <c r="AO283" i="1"/>
  <c r="AO282" i="1"/>
  <c r="AO281" i="1"/>
  <c r="AO280" i="1"/>
  <c r="AO279" i="1"/>
  <c r="AO278" i="1"/>
  <c r="AO277" i="1"/>
  <c r="AO276" i="1"/>
  <c r="AO275" i="1"/>
  <c r="AO274" i="1"/>
  <c r="AO273" i="1"/>
  <c r="AO272" i="1"/>
  <c r="AO271" i="1"/>
  <c r="AO270" i="1"/>
  <c r="AO269" i="1"/>
  <c r="AO268" i="1"/>
  <c r="AO267" i="1"/>
  <c r="AO266" i="1"/>
  <c r="AO265" i="1"/>
  <c r="AO264" i="1"/>
  <c r="AO263" i="1"/>
  <c r="AO262" i="1"/>
  <c r="AO261" i="1"/>
  <c r="AO260" i="1"/>
  <c r="AO259" i="1"/>
  <c r="AO258" i="1"/>
  <c r="AO257" i="1"/>
  <c r="AO256" i="1"/>
  <c r="AO255" i="1"/>
  <c r="AO254" i="1"/>
  <c r="AO253" i="1"/>
  <c r="AO252" i="1"/>
  <c r="AO251" i="1"/>
  <c r="AO250" i="1"/>
  <c r="AO249" i="1"/>
  <c r="AO248" i="1"/>
  <c r="AO247" i="1"/>
  <c r="AO246" i="1"/>
  <c r="AO245" i="1"/>
  <c r="AO244" i="1"/>
  <c r="AO243" i="1"/>
  <c r="AO242" i="1"/>
  <c r="AO241" i="1"/>
  <c r="AO240" i="1"/>
  <c r="AO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AO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I352" i="1"/>
  <c r="AI351" i="1"/>
  <c r="AI350" i="1"/>
  <c r="AI349" i="1"/>
  <c r="AI348" i="1"/>
  <c r="AI347" i="1"/>
  <c r="AI346" i="1"/>
  <c r="AI345" i="1"/>
  <c r="AI344" i="1"/>
  <c r="AI343" i="1"/>
  <c r="AI342" i="1"/>
  <c r="AI341" i="1"/>
  <c r="AI340" i="1"/>
  <c r="AI339" i="1"/>
  <c r="AI338" i="1"/>
  <c r="AI337" i="1"/>
  <c r="AI336" i="1"/>
  <c r="AI335" i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I322" i="1"/>
  <c r="AI321" i="1"/>
  <c r="AI320" i="1"/>
  <c r="AI319" i="1"/>
  <c r="AI318" i="1"/>
  <c r="AI317" i="1"/>
  <c r="AI316" i="1"/>
  <c r="AI315" i="1"/>
  <c r="AI314" i="1"/>
  <c r="AI313" i="1"/>
  <c r="AI312" i="1"/>
  <c r="AI311" i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I298" i="1"/>
  <c r="AI297" i="1"/>
  <c r="AI296" i="1"/>
  <c r="AI295" i="1"/>
  <c r="AI294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I274" i="1"/>
  <c r="AI273" i="1"/>
  <c r="AI272" i="1"/>
  <c r="AI271" i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I226" i="1"/>
  <c r="AI225" i="1"/>
  <c r="AI224" i="1"/>
  <c r="AI223" i="1"/>
  <c r="AI222" i="1"/>
  <c r="AI221" i="1"/>
  <c r="AI220" i="1"/>
  <c r="AI219" i="1"/>
  <c r="AI218" i="1"/>
  <c r="AI217" i="1"/>
  <c r="AI216" i="1"/>
  <c r="AI215" i="1"/>
  <c r="AI214" i="1"/>
  <c r="AI213" i="1"/>
  <c r="AI212" i="1"/>
  <c r="AI211" i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6" i="1"/>
  <c r="AA325" i="1"/>
  <c r="AA324" i="1"/>
  <c r="AA323" i="1"/>
  <c r="AA322" i="1"/>
  <c r="AA321" i="1"/>
  <c r="AA320" i="1"/>
  <c r="AA319" i="1"/>
  <c r="AA318" i="1"/>
  <c r="AA316" i="1"/>
  <c r="AA315" i="1"/>
  <c r="AA314" i="1"/>
  <c r="AA313" i="1"/>
  <c r="AA312" i="1"/>
  <c r="AA311" i="1"/>
  <c r="AA310" i="1"/>
  <c r="AA309" i="1"/>
  <c r="AA308" i="1"/>
  <c r="AA307" i="1"/>
  <c r="AA306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89" i="1"/>
  <c r="AA286" i="1"/>
  <c r="AA284" i="1"/>
  <c r="AA283" i="1"/>
  <c r="AA282" i="1"/>
  <c r="AA281" i="1"/>
  <c r="AA280" i="1"/>
  <c r="AA278" i="1"/>
  <c r="AA277" i="1"/>
  <c r="AA276" i="1"/>
  <c r="AA275" i="1"/>
  <c r="AA274" i="1"/>
  <c r="AA273" i="1"/>
  <c r="AA272" i="1"/>
  <c r="AA271" i="1"/>
  <c r="AA270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89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4" i="1"/>
  <c r="AA173" i="1"/>
  <c r="AA172" i="1"/>
  <c r="AA171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8" i="1"/>
  <c r="AA147" i="1"/>
  <c r="AA145" i="1"/>
  <c r="AA144" i="1"/>
  <c r="AA143" i="1"/>
  <c r="AA142" i="1"/>
  <c r="AA140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3" i="1"/>
  <c r="AA112" i="1"/>
  <c r="AA110" i="1"/>
  <c r="AA108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1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3" i="1"/>
  <c r="AA71" i="1"/>
  <c r="AA70" i="1"/>
  <c r="AA69" i="1"/>
  <c r="AA68" i="1"/>
  <c r="AA67" i="1"/>
  <c r="AA66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4" i="1"/>
  <c r="Y323" i="1"/>
  <c r="Y322" i="1"/>
  <c r="Y321" i="1"/>
  <c r="Y320" i="1"/>
  <c r="Y319" i="1"/>
  <c r="Y318" i="1"/>
  <c r="Y317" i="1"/>
  <c r="Y316" i="1"/>
  <c r="Y315" i="1"/>
  <c r="Y314" i="1"/>
  <c r="Y312" i="1"/>
  <c r="Y311" i="1"/>
  <c r="Y310" i="1"/>
  <c r="Y309" i="1"/>
  <c r="Y308" i="1"/>
  <c r="Y307" i="1"/>
  <c r="Y306" i="1"/>
  <c r="Y305" i="1"/>
  <c r="Y304" i="1"/>
  <c r="Y303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1" i="1"/>
  <c r="Y270" i="1"/>
  <c r="Y269" i="1"/>
  <c r="Y268" i="1"/>
  <c r="Y266" i="1"/>
  <c r="Y265" i="1"/>
  <c r="Y264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2" i="1"/>
  <c r="Y211" i="1"/>
  <c r="Y209" i="1"/>
  <c r="Y208" i="1"/>
  <c r="Y206" i="1"/>
  <c r="Y205" i="1"/>
  <c r="Y204" i="1"/>
  <c r="Y203" i="1"/>
  <c r="Y202" i="1"/>
  <c r="Y201" i="1"/>
  <c r="Y199" i="1"/>
  <c r="Y198" i="1"/>
  <c r="Y197" i="1"/>
  <c r="Y196" i="1"/>
  <c r="Y195" i="1"/>
  <c r="Y194" i="1"/>
  <c r="Y192" i="1"/>
  <c r="Y191" i="1"/>
  <c r="Y190" i="1"/>
  <c r="Y189" i="1"/>
  <c r="Y188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7" i="1"/>
  <c r="Y156" i="1"/>
  <c r="Y155" i="1"/>
  <c r="Y154" i="1"/>
  <c r="Y152" i="1"/>
  <c r="Y151" i="1"/>
  <c r="Y150" i="1"/>
  <c r="Y149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7" i="1"/>
  <c r="Y126" i="1"/>
  <c r="Y125" i="1"/>
  <c r="Y124" i="1"/>
  <c r="Y123" i="1"/>
  <c r="Y121" i="1"/>
  <c r="Y120" i="1"/>
  <c r="Y119" i="1"/>
  <c r="Y117" i="1"/>
  <c r="Y116" i="1"/>
  <c r="Y115" i="1"/>
  <c r="Y114" i="1"/>
  <c r="Y113" i="1"/>
  <c r="Y112" i="1"/>
  <c r="Y110" i="1"/>
  <c r="Y109" i="1"/>
  <c r="Y108" i="1"/>
  <c r="Y107" i="1"/>
  <c r="Y105" i="1"/>
  <c r="Y104" i="1"/>
  <c r="Y103" i="1"/>
  <c r="Y102" i="1"/>
  <c r="Y101" i="1"/>
  <c r="Y99" i="1"/>
  <c r="Y98" i="1"/>
  <c r="Y97" i="1"/>
  <c r="Y96" i="1"/>
  <c r="Y95" i="1"/>
  <c r="Y94" i="1"/>
  <c r="Y93" i="1"/>
  <c r="Y91" i="1"/>
  <c r="Y90" i="1"/>
  <c r="Y89" i="1"/>
  <c r="Y88" i="1"/>
  <c r="Y87" i="1"/>
  <c r="Y85" i="1"/>
  <c r="Y84" i="1"/>
  <c r="Y83" i="1"/>
  <c r="Y82" i="1"/>
  <c r="Y81" i="1"/>
  <c r="Y80" i="1"/>
  <c r="Y79" i="1"/>
  <c r="Y78" i="1"/>
  <c r="Y76" i="1"/>
  <c r="Y75" i="1"/>
  <c r="Y74" i="1"/>
  <c r="Y72" i="1"/>
  <c r="Y71" i="1"/>
  <c r="Y70" i="1"/>
  <c r="Y69" i="1"/>
  <c r="Y67" i="1"/>
  <c r="Y66" i="1"/>
  <c r="Y65" i="1"/>
  <c r="Y64" i="1"/>
  <c r="Y63" i="1"/>
  <c r="Y62" i="1"/>
  <c r="Y61" i="1"/>
  <c r="Y60" i="1"/>
  <c r="Y58" i="1"/>
  <c r="Y57" i="1"/>
  <c r="Y56" i="1"/>
  <c r="Y55" i="1"/>
  <c r="Y53" i="1"/>
  <c r="Y52" i="1"/>
  <c r="Y51" i="1"/>
  <c r="Y50" i="1"/>
  <c r="Y48" i="1"/>
  <c r="Y47" i="1"/>
  <c r="Y46" i="1"/>
  <c r="Y45" i="1"/>
  <c r="Y44" i="1"/>
  <c r="Y43" i="1"/>
  <c r="Y42" i="1"/>
  <c r="Y41" i="1"/>
  <c r="Y40" i="1"/>
  <c r="Y39" i="1"/>
  <c r="Y38" i="1"/>
  <c r="Y37" i="1"/>
  <c r="Y35" i="1"/>
  <c r="Y34" i="1"/>
  <c r="Y33" i="1"/>
  <c r="Y32" i="1"/>
  <c r="Y30" i="1"/>
  <c r="Y29" i="1"/>
  <c r="Y28" i="1"/>
  <c r="Y352" i="1"/>
  <c r="Y338" i="1"/>
  <c r="Y325" i="1"/>
  <c r="Y313" i="1"/>
  <c r="Y302" i="1"/>
  <c r="Y272" i="1"/>
  <c r="Y267" i="1"/>
  <c r="Y263" i="1"/>
  <c r="Y226" i="1"/>
  <c r="Y213" i="1"/>
  <c r="Y210" i="1"/>
  <c r="Y207" i="1"/>
  <c r="Y200" i="1"/>
  <c r="Y193" i="1"/>
  <c r="Y187" i="1"/>
  <c r="Y158" i="1"/>
  <c r="Y153" i="1"/>
  <c r="Y148" i="1"/>
  <c r="Y128" i="1"/>
  <c r="Y122" i="1"/>
  <c r="Y118" i="1"/>
  <c r="Y111" i="1"/>
  <c r="Y106" i="1"/>
  <c r="Y100" i="1"/>
  <c r="Y86" i="1"/>
  <c r="Y77" i="1"/>
  <c r="Y73" i="1"/>
  <c r="Y68" i="1"/>
  <c r="Y59" i="1"/>
  <c r="Y54" i="1"/>
  <c r="Y49" i="1"/>
  <c r="Y36" i="1"/>
  <c r="Y31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1" i="1"/>
  <c r="J310" i="1"/>
  <c r="J309" i="1"/>
  <c r="J308" i="1"/>
  <c r="J307" i="1"/>
  <c r="J306" i="1"/>
  <c r="J304" i="1"/>
  <c r="J303" i="1"/>
  <c r="J302" i="1"/>
  <c r="J301" i="1"/>
  <c r="J299" i="1"/>
  <c r="J298" i="1"/>
  <c r="J296" i="1"/>
  <c r="J295" i="1"/>
  <c r="J294" i="1"/>
  <c r="J293" i="1"/>
  <c r="J292" i="1"/>
  <c r="J291" i="1"/>
  <c r="J289" i="1"/>
  <c r="J286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0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7" i="1"/>
  <c r="J186" i="1"/>
  <c r="J185" i="1"/>
  <c r="J184" i="1"/>
  <c r="J183" i="1"/>
  <c r="J182" i="1"/>
  <c r="J181" i="1"/>
  <c r="J180" i="1"/>
  <c r="J179" i="1"/>
  <c r="J177" i="1"/>
  <c r="J176" i="1"/>
  <c r="J174" i="1"/>
  <c r="J173" i="1"/>
  <c r="J172" i="1"/>
  <c r="J171" i="1"/>
  <c r="J169" i="1"/>
  <c r="J168" i="1"/>
  <c r="J167" i="1"/>
  <c r="J165" i="1"/>
  <c r="J164" i="1"/>
  <c r="J163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8" i="1"/>
  <c r="J147" i="1"/>
  <c r="J145" i="1"/>
  <c r="J144" i="1"/>
  <c r="J143" i="1"/>
  <c r="J142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3" i="1"/>
  <c r="J112" i="1"/>
  <c r="J111" i="1"/>
  <c r="J109" i="1"/>
  <c r="J108" i="1"/>
  <c r="J106" i="1"/>
  <c r="J105" i="1"/>
  <c r="J104" i="1"/>
  <c r="J103" i="1"/>
  <c r="J102" i="1"/>
  <c r="J100" i="1"/>
  <c r="J99" i="1"/>
  <c r="J98" i="1"/>
  <c r="J97" i="1"/>
  <c r="J96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7" i="1"/>
  <c r="N335" i="1"/>
  <c r="N334" i="1"/>
  <c r="N333" i="1"/>
  <c r="N332" i="1"/>
  <c r="N331" i="1"/>
  <c r="N330" i="1"/>
  <c r="N329" i="1"/>
  <c r="N328" i="1"/>
  <c r="N327" i="1"/>
  <c r="N326" i="1"/>
  <c r="N324" i="1"/>
  <c r="N323" i="1"/>
  <c r="N322" i="1"/>
  <c r="N321" i="1"/>
  <c r="N320" i="1"/>
  <c r="N319" i="1"/>
  <c r="N318" i="1"/>
  <c r="N317" i="1"/>
  <c r="N316" i="1"/>
  <c r="N315" i="1"/>
  <c r="N314" i="1"/>
  <c r="N312" i="1"/>
  <c r="N311" i="1"/>
  <c r="N310" i="1"/>
  <c r="N309" i="1"/>
  <c r="N308" i="1"/>
  <c r="N307" i="1"/>
  <c r="N306" i="1"/>
  <c r="N305" i="1"/>
  <c r="N304" i="1"/>
  <c r="N303" i="1"/>
  <c r="N301" i="1"/>
  <c r="N300" i="1"/>
  <c r="N299" i="1"/>
  <c r="N298" i="1"/>
  <c r="N297" i="1"/>
  <c r="N296" i="1"/>
  <c r="N302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1" i="1"/>
  <c r="N270" i="1"/>
  <c r="N269" i="1"/>
  <c r="N268" i="1"/>
  <c r="N266" i="1"/>
  <c r="N265" i="1"/>
  <c r="N264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5" i="1"/>
  <c r="N224" i="1"/>
  <c r="N223" i="1"/>
  <c r="N222" i="1"/>
  <c r="N221" i="1"/>
  <c r="N220" i="1"/>
  <c r="N219" i="1"/>
  <c r="N218" i="1"/>
  <c r="N212" i="1"/>
  <c r="N211" i="1"/>
  <c r="N217" i="1"/>
  <c r="N216" i="1"/>
  <c r="N215" i="1"/>
  <c r="N214" i="1"/>
  <c r="N209" i="1"/>
  <c r="N208" i="1"/>
  <c r="N206" i="1"/>
  <c r="N205" i="1"/>
  <c r="N204" i="1"/>
  <c r="N203" i="1"/>
  <c r="N202" i="1"/>
  <c r="N201" i="1"/>
  <c r="N199" i="1"/>
  <c r="N198" i="1"/>
  <c r="N197" i="1"/>
  <c r="N196" i="1"/>
  <c r="N195" i="1"/>
  <c r="N194" i="1"/>
  <c r="N192" i="1"/>
  <c r="N191" i="1"/>
  <c r="N190" i="1"/>
  <c r="N189" i="1"/>
  <c r="N188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3" i="1"/>
  <c r="N162" i="1"/>
  <c r="N161" i="1"/>
  <c r="N168" i="1"/>
  <c r="N167" i="1"/>
  <c r="N166" i="1"/>
  <c r="N165" i="1"/>
  <c r="N164" i="1"/>
  <c r="N160" i="1"/>
  <c r="N159" i="1"/>
  <c r="N157" i="1"/>
  <c r="N156" i="1"/>
  <c r="N155" i="1"/>
  <c r="N154" i="1"/>
  <c r="N152" i="1"/>
  <c r="N151" i="1"/>
  <c r="N150" i="1"/>
  <c r="N149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7" i="1"/>
  <c r="N126" i="1"/>
  <c r="N125" i="1"/>
  <c r="N124" i="1"/>
  <c r="N123" i="1"/>
  <c r="N121" i="1"/>
  <c r="N120" i="1"/>
  <c r="N119" i="1"/>
  <c r="N117" i="1"/>
  <c r="N116" i="1"/>
  <c r="N115" i="1"/>
  <c r="N114" i="1"/>
  <c r="N113" i="1"/>
  <c r="N112" i="1"/>
  <c r="N110" i="1"/>
  <c r="N109" i="1"/>
  <c r="N108" i="1"/>
  <c r="N107" i="1"/>
  <c r="N105" i="1"/>
  <c r="N104" i="1"/>
  <c r="N103" i="1"/>
  <c r="N102" i="1"/>
  <c r="N101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5" i="1"/>
  <c r="N84" i="1"/>
  <c r="N83" i="1"/>
  <c r="N82" i="1"/>
  <c r="N81" i="1"/>
  <c r="N80" i="1"/>
  <c r="N79" i="1"/>
  <c r="N78" i="1"/>
  <c r="N76" i="1"/>
  <c r="N75" i="1"/>
  <c r="N74" i="1"/>
  <c r="N72" i="1"/>
  <c r="N71" i="1"/>
  <c r="N70" i="1"/>
  <c r="N69" i="1"/>
  <c r="N67" i="1"/>
  <c r="N66" i="1"/>
  <c r="N65" i="1"/>
  <c r="N64" i="1"/>
  <c r="N63" i="1"/>
  <c r="N62" i="1"/>
  <c r="N61" i="1"/>
  <c r="N60" i="1"/>
  <c r="N58" i="1"/>
  <c r="N57" i="1"/>
  <c r="N56" i="1"/>
  <c r="N55" i="1"/>
  <c r="N53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5" i="1"/>
  <c r="N34" i="1"/>
  <c r="N33" i="1"/>
  <c r="N32" i="1"/>
  <c r="N30" i="1"/>
  <c r="N29" i="1"/>
  <c r="N28" i="1"/>
  <c r="N26" i="1"/>
  <c r="N25" i="1"/>
  <c r="N24" i="1"/>
  <c r="N23" i="1"/>
  <c r="N22" i="1"/>
  <c r="N20" i="1"/>
  <c r="N19" i="1"/>
  <c r="N18" i="1"/>
  <c r="N14" i="1"/>
  <c r="N13" i="1"/>
  <c r="N12" i="1"/>
  <c r="N352" i="1"/>
  <c r="N338" i="1"/>
  <c r="N325" i="1"/>
  <c r="N313" i="1"/>
  <c r="N272" i="1"/>
  <c r="N267" i="1"/>
  <c r="N263" i="1"/>
  <c r="N226" i="1"/>
  <c r="N213" i="1"/>
  <c r="N210" i="1"/>
  <c r="N207" i="1"/>
  <c r="N200" i="1"/>
  <c r="N193" i="1"/>
  <c r="N187" i="1"/>
  <c r="N158" i="1"/>
  <c r="N153" i="1"/>
  <c r="N148" i="1"/>
  <c r="N128" i="1"/>
  <c r="N122" i="1"/>
  <c r="N118" i="1"/>
  <c r="N111" i="1"/>
  <c r="N106" i="1"/>
  <c r="N100" i="1"/>
  <c r="N86" i="1"/>
  <c r="N77" i="1"/>
  <c r="N73" i="1"/>
  <c r="N68" i="1"/>
  <c r="N59" i="1"/>
  <c r="N54" i="1"/>
  <c r="N49" i="1"/>
  <c r="N36" i="1"/>
  <c r="N31" i="1"/>
  <c r="N27" i="1"/>
  <c r="N21" i="1"/>
  <c r="N15" i="1"/>
  <c r="N17" i="1"/>
  <c r="N16" i="1"/>
  <c r="N10" i="1"/>
  <c r="N9" i="1"/>
  <c r="N8" i="1"/>
  <c r="N7" i="1"/>
  <c r="N6" i="1"/>
  <c r="N11" i="1"/>
  <c r="N5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6" i="1"/>
  <c r="E335" i="1"/>
  <c r="E334" i="1"/>
  <c r="E333" i="1"/>
  <c r="E332" i="1"/>
  <c r="E331" i="1"/>
  <c r="E330" i="1"/>
  <c r="E329" i="1"/>
  <c r="E328" i="1"/>
  <c r="E327" i="1"/>
  <c r="E326" i="1"/>
  <c r="E323" i="1"/>
  <c r="E322" i="1"/>
  <c r="E321" i="1"/>
  <c r="E320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5" i="1"/>
  <c r="E304" i="1"/>
  <c r="E303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0" i="1"/>
  <c r="E269" i="1"/>
  <c r="E268" i="1"/>
  <c r="E265" i="1"/>
  <c r="E264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4" i="1"/>
  <c r="E223" i="1"/>
  <c r="E222" i="1"/>
  <c r="E221" i="1"/>
  <c r="E220" i="1"/>
  <c r="E219" i="1"/>
  <c r="E218" i="1"/>
  <c r="E217" i="1"/>
  <c r="E216" i="1"/>
  <c r="E215" i="1"/>
  <c r="E214" i="1"/>
  <c r="E211" i="1"/>
  <c r="E208" i="1"/>
  <c r="E205" i="1"/>
  <c r="E204" i="1"/>
  <c r="E203" i="1"/>
  <c r="E202" i="1"/>
  <c r="E201" i="1"/>
  <c r="E198" i="1"/>
  <c r="E197" i="1"/>
  <c r="E196" i="1"/>
  <c r="E195" i="1"/>
  <c r="E194" i="1"/>
  <c r="E191" i="1"/>
  <c r="E190" i="1"/>
  <c r="E189" i="1"/>
  <c r="E188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51" i="1"/>
  <c r="E150" i="1"/>
  <c r="E149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6" i="1"/>
  <c r="E125" i="1"/>
  <c r="E124" i="1"/>
  <c r="E123" i="1"/>
  <c r="E120" i="1"/>
  <c r="E119" i="1"/>
  <c r="E116" i="1"/>
  <c r="E115" i="1"/>
  <c r="E114" i="1"/>
  <c r="E113" i="1"/>
  <c r="E112" i="1"/>
  <c r="E109" i="1"/>
  <c r="E108" i="1"/>
  <c r="E107" i="1"/>
  <c r="E104" i="1"/>
  <c r="E103" i="1"/>
  <c r="E102" i="1"/>
  <c r="E101" i="1"/>
  <c r="E98" i="1"/>
  <c r="E97" i="1"/>
  <c r="E96" i="1"/>
  <c r="E95" i="1"/>
  <c r="E94" i="1"/>
  <c r="E93" i="1"/>
  <c r="E92" i="1"/>
  <c r="E91" i="1"/>
  <c r="E90" i="1"/>
  <c r="E89" i="1"/>
  <c r="E88" i="1"/>
  <c r="E87" i="1"/>
  <c r="E84" i="1"/>
  <c r="E83" i="1"/>
  <c r="E82" i="1"/>
  <c r="E81" i="1"/>
  <c r="E80" i="1"/>
  <c r="E79" i="1"/>
  <c r="E78" i="1"/>
  <c r="E75" i="1"/>
  <c r="E74" i="1"/>
  <c r="E71" i="1"/>
  <c r="E70" i="1"/>
  <c r="E69" i="1"/>
  <c r="E66" i="1"/>
  <c r="E65" i="1"/>
  <c r="E64" i="1"/>
  <c r="E63" i="1"/>
  <c r="E62" i="1"/>
  <c r="E61" i="1"/>
  <c r="E60" i="1"/>
  <c r="E57" i="1"/>
  <c r="E56" i="1"/>
  <c r="E55" i="1"/>
  <c r="E52" i="1"/>
  <c r="E51" i="1"/>
  <c r="E50" i="1"/>
  <c r="E47" i="1"/>
  <c r="E46" i="1"/>
  <c r="E45" i="1"/>
  <c r="E44" i="1"/>
  <c r="E43" i="1"/>
  <c r="E42" i="1"/>
  <c r="E41" i="1"/>
  <c r="E40" i="1"/>
  <c r="E39" i="1"/>
  <c r="E38" i="1"/>
  <c r="E37" i="1"/>
  <c r="E34" i="1"/>
  <c r="E33" i="1"/>
  <c r="E32" i="1"/>
  <c r="E29" i="1"/>
  <c r="E28" i="1"/>
  <c r="E25" i="1"/>
  <c r="E24" i="1"/>
  <c r="E23" i="1"/>
  <c r="E22" i="1"/>
  <c r="E19" i="1"/>
  <c r="E18" i="1"/>
  <c r="E17" i="1"/>
  <c r="E16" i="1"/>
  <c r="E13" i="1"/>
  <c r="E12" i="1"/>
  <c r="E9" i="1"/>
  <c r="E8" i="1"/>
  <c r="E352" i="1"/>
  <c r="E338" i="1"/>
  <c r="E325" i="1"/>
  <c r="E313" i="1"/>
  <c r="E302" i="1"/>
  <c r="E272" i="1"/>
  <c r="E267" i="1"/>
  <c r="E263" i="1"/>
  <c r="E226" i="1"/>
  <c r="E213" i="1"/>
  <c r="E210" i="1"/>
  <c r="E207" i="1"/>
  <c r="E200" i="1"/>
  <c r="E193" i="1"/>
  <c r="E187" i="1"/>
  <c r="E158" i="1"/>
  <c r="E153" i="1"/>
  <c r="E148" i="1"/>
  <c r="E128" i="1"/>
  <c r="E122" i="1"/>
  <c r="E118" i="1"/>
  <c r="E111" i="1"/>
  <c r="E106" i="1"/>
  <c r="E100" i="1"/>
  <c r="E86" i="1"/>
  <c r="E77" i="1"/>
  <c r="E73" i="1"/>
  <c r="E68" i="1"/>
  <c r="E59" i="1"/>
  <c r="E54" i="1"/>
  <c r="E49" i="1"/>
  <c r="E36" i="1"/>
  <c r="E31" i="1"/>
  <c r="E27" i="1"/>
  <c r="E21" i="1"/>
  <c r="E15" i="1"/>
  <c r="E11" i="1"/>
  <c r="E7" i="1"/>
  <c r="E5" i="1"/>
  <c r="F359" i="1" l="1"/>
  <c r="F367" i="1"/>
  <c r="F357" i="1"/>
  <c r="K357" i="1"/>
  <c r="K360" i="1"/>
  <c r="F363" i="1"/>
  <c r="F365" i="1"/>
  <c r="K359" i="1"/>
  <c r="C372" i="1"/>
</calcChain>
</file>

<file path=xl/sharedStrings.xml><?xml version="1.0" encoding="utf-8"?>
<sst xmlns="http://schemas.openxmlformats.org/spreadsheetml/2006/main" count="428" uniqueCount="382">
  <si>
    <t>A</t>
  </si>
  <si>
    <t>Wahlkreis insgesamt</t>
  </si>
  <si>
    <t>darunter Briefwahl</t>
  </si>
  <si>
    <t>An der Poststraße - OT Herrengosserstedt (Bürgerhaus)</t>
  </si>
  <si>
    <t>An der Poststraße - OT Klosterhäseler (Kulturhalle)</t>
  </si>
  <si>
    <t>An der Poststraße - OT Wischroda (Gemeinde)</t>
  </si>
  <si>
    <t>An der Poststraße</t>
  </si>
  <si>
    <t>Meineweh -R- Feuerwehr</t>
  </si>
  <si>
    <t>Meineweh - OT Oberkaka (Dorfgemeinschaftshaus)</t>
  </si>
  <si>
    <t>Meineweh</t>
  </si>
  <si>
    <t>Bad Bibra - OT Altenroda (Gemeindeverwaltung)</t>
  </si>
  <si>
    <t>Bad Bibra - Haus des Gastes</t>
  </si>
  <si>
    <t>Bad Bibra - OT Golzen (Gemeindeamt)</t>
  </si>
  <si>
    <t>Bad Bibra - OT Thalwinkel (Gemeindeverwaltung)</t>
  </si>
  <si>
    <t>Bad Bibra</t>
  </si>
  <si>
    <t>Balgstädt - Gemeindeverwaltung</t>
  </si>
  <si>
    <t>Balgstädt - OT Burkersroda (Gemeindezentrum)</t>
  </si>
  <si>
    <t>Balgstädt - OT Größnitz (Dorfgemeinschaftshaus)</t>
  </si>
  <si>
    <t>Balgstädt - OT Hirschroda (Feuerwehr)</t>
  </si>
  <si>
    <t>Balgstädt</t>
  </si>
  <si>
    <t>Droyßig - Verwaltungsgebäude, Saal</t>
  </si>
  <si>
    <t>Droyßig - OT Weißenborn (Dorfkrug)</t>
  </si>
  <si>
    <t>Droyßig</t>
  </si>
  <si>
    <t>Eckartsberga - OT Burgholzhausen (Bürgerhaus)</t>
  </si>
  <si>
    <t>Eckartsberga - OT Lißdorf (Mehrgenerationenhaus)</t>
  </si>
  <si>
    <t>Eckartsberga - OT Tromsdorf (Heimatstube)</t>
  </si>
  <si>
    <t>Eckartsberga</t>
  </si>
  <si>
    <t>Elsteraue - OT Bornitz (Ehem. Speiseraum Schule)</t>
  </si>
  <si>
    <t>Elsteraue - OT Draschwitz (Grundschule Draschwitz)</t>
  </si>
  <si>
    <t>Elsteraue - OT Maßnitz (Bungalow)</t>
  </si>
  <si>
    <t>Elsteraue - OT Könderitz (Vereinsraum)</t>
  </si>
  <si>
    <t>Elsteraue - OT Langendorf (Gemeindezentrum)</t>
  </si>
  <si>
    <t>Elsteraue - OT Profen (Kulturzentrum)</t>
  </si>
  <si>
    <t>Elsteraue - OT Rehmsdorf (Schule)</t>
  </si>
  <si>
    <t>Elsteraue - OT Reuden (Gaststätte Drei Linden)</t>
  </si>
  <si>
    <t>Elsteraue - OT Prehlitz- Penkwitz (Gemeindezentrum)</t>
  </si>
  <si>
    <t>Elsteraue - OT Tröglitz (Schule)</t>
  </si>
  <si>
    <t>Elsteraue</t>
  </si>
  <si>
    <t>Finne - OT Billroda (Gemeindeverwaltung)</t>
  </si>
  <si>
    <t>Finne - OT Lossa (Seniorentreff)</t>
  </si>
  <si>
    <t>Finne - OT Tauhardt (Feuerwehr)</t>
  </si>
  <si>
    <t>Finne</t>
  </si>
  <si>
    <t>Finneland - OT Kahlwinkel (Feuerwehr)</t>
  </si>
  <si>
    <t>Finneland - OT Saubach (Feuerwehr)</t>
  </si>
  <si>
    <t>Finneland - OT Steinburg (Feuerwehr)</t>
  </si>
  <si>
    <t>Finneland</t>
  </si>
  <si>
    <t>Freyburg - Freyburg Nord (Sekundarschule)</t>
  </si>
  <si>
    <t>Freyburg - Freyburg Mitte (Sitz VerbGem)</t>
  </si>
  <si>
    <t>Freyburg - Freyburg Süd (Grundschule)</t>
  </si>
  <si>
    <t>Freyburg - OT Pödelist (ehem. Gemeinde)</t>
  </si>
  <si>
    <t>Freyburg - OT Schleberoda (Mehrzweckgebäude)</t>
  </si>
  <si>
    <t>Freyburg - OT Weischütz (Gemeindehaus)</t>
  </si>
  <si>
    <t>Freyburg - OT Zeuchfeld (Gemeindeklubhaus)</t>
  </si>
  <si>
    <t>Freyburg</t>
  </si>
  <si>
    <t>Gleina - Gemeindeverwaltung</t>
  </si>
  <si>
    <t>Gleina - OT Baumersroda (Kegelbhahn)</t>
  </si>
  <si>
    <t>Gleina - OT Ebersroda (ehem. Gemeinde)</t>
  </si>
  <si>
    <t>Gleina</t>
  </si>
  <si>
    <t>Goseck - Kindertagesstätte</t>
  </si>
  <si>
    <t>Goseck - OT Markröhlitz (Rittergut)</t>
  </si>
  <si>
    <t>Goseck</t>
  </si>
  <si>
    <t>Gutenborn - OT Bergisdorf (Gemeinderaum)</t>
  </si>
  <si>
    <t>Gutenborn - OT Droßdorf (Grundschule)</t>
  </si>
  <si>
    <t>Gutenborn - OT Kuhndorf (Schutzhütte)</t>
  </si>
  <si>
    <t>Gutenborn - OT Heuckewalde (Feuerwehr)</t>
  </si>
  <si>
    <t>Gutenborn - OT Schellbach (Dorfgemeinschaftshaus)</t>
  </si>
  <si>
    <t>Gutenborn - OT Ossig (Festhalle)</t>
  </si>
  <si>
    <t>Gutenborn - OT Lonzig (Kulturraum)</t>
  </si>
  <si>
    <t>Gutenborn</t>
  </si>
  <si>
    <t>Hohenmölsen - Kita Spatzennest</t>
  </si>
  <si>
    <t>Hohenmölsen - Bürgerhaus</t>
  </si>
  <si>
    <t>Hohenmölsen - SKZ Lindenhof</t>
  </si>
  <si>
    <t>Hohenmölsen -R- Kita Kinderland- Sonnenschein</t>
  </si>
  <si>
    <t>Hohenmölsen - OT Webau</t>
  </si>
  <si>
    <t>Hohenmölsen - OT Wählitz</t>
  </si>
  <si>
    <t>Hohenmölsen - OT Rössuln</t>
  </si>
  <si>
    <t>Hohenmölsen - OT Keutschen</t>
  </si>
  <si>
    <t>Hohenmölsen - OT Werschen</t>
  </si>
  <si>
    <t>Hohenmölsen - OT Granschütz</t>
  </si>
  <si>
    <t>Hohenmölsen - OT Aupitz</t>
  </si>
  <si>
    <t>Hohenmölsen - OT Taucha</t>
  </si>
  <si>
    <t>Hohenmölsen</t>
  </si>
  <si>
    <t>Kaiserpfalz - OT Allerstedt (Feuerwehr)</t>
  </si>
  <si>
    <t>Kaiserpfalz - OT Bucha (Gaststätte)</t>
  </si>
  <si>
    <t>Kaiserpfalz - OT Memleben (Dorfgemeinschaftshaus)</t>
  </si>
  <si>
    <t>Kaiserpfalz - OT Wohlmirstedt (Gemeindeamt)</t>
  </si>
  <si>
    <t>Kaiserpfalz</t>
  </si>
  <si>
    <t>Karsdorf - ehem. Gemeindeverwaltung</t>
  </si>
  <si>
    <t>Karsdorf - OT Wennungen (Feuerwehr)</t>
  </si>
  <si>
    <t>Karsdorf - OT Wetzendorf (Bürgerhaus)</t>
  </si>
  <si>
    <t>Karsdorf</t>
  </si>
  <si>
    <t>Kretzschau -R- OT Döschwitz (Vereins- und Bürgerhaus)</t>
  </si>
  <si>
    <t>Kretzschau - OT Grana (Sportlerheim)</t>
  </si>
  <si>
    <t>Kretzschau - OT Salsitz/Kleinosida (ehemalige Schule)</t>
  </si>
  <si>
    <t>Kretzschau - OT Mannsdorf (Gaststätte Zur Weintraube)</t>
  </si>
  <si>
    <t>Kretzschau - Sportlerheim</t>
  </si>
  <si>
    <t>Kretzschau</t>
  </si>
  <si>
    <t>Lanitz-Hassel-Tal - OT Obermöllern (DGH)</t>
  </si>
  <si>
    <t>Lanitz-Hassel-Tal - OT Taugwitz  (DGH)</t>
  </si>
  <si>
    <t>Lanitz-Hassel-Tal</t>
  </si>
  <si>
    <t>Laucha -R- Ratskeller</t>
  </si>
  <si>
    <t>Laucha - Seniorentreff</t>
  </si>
  <si>
    <t>Laucha - OT Burgscheidungen (Dorfgemeinschaftshaus)</t>
  </si>
  <si>
    <t>Laucha - OT Kirchscheidungen (Dorfgemeinschaftshaus)</t>
  </si>
  <si>
    <t>Laucha</t>
  </si>
  <si>
    <t>Lützen - Feuerwehrhaus 1 (Kleiner Schulungsraum)</t>
  </si>
  <si>
    <t>Lützen - Feuerwehrhaus 2 (Großer Schulungsraum)</t>
  </si>
  <si>
    <t>Lützen - Grundschule</t>
  </si>
  <si>
    <t>Lützen - OT Meuchen (Jugendclub)</t>
  </si>
  <si>
    <t>Lützen - OT Röcken (Kita Bothfeld)</t>
  </si>
  <si>
    <t>Lützen - OT Großgörschen (Grundschule)</t>
  </si>
  <si>
    <t>Lützen - OT Starsiedel (Feuerwehr)</t>
  </si>
  <si>
    <t>Lützen - OT Rippach (Grundschule)</t>
  </si>
  <si>
    <t>Lützen - OT Pörsten (ehemalige Kita)</t>
  </si>
  <si>
    <t>Lützen - OT Poserna (Feuerwehr)</t>
  </si>
  <si>
    <t>Lützen - OT Göthewitz (Sportlerheim)</t>
  </si>
  <si>
    <t>Lützen - OT Kreischau (Raum des Heimatvereins)</t>
  </si>
  <si>
    <t>Lützen -  OT Muschwitz (Dorfgemeinschaftshaus)</t>
  </si>
  <si>
    <t>Lützen - OT Tornau (Feuerwehr)</t>
  </si>
  <si>
    <t>Lützen - OT Dehlitz (Vereinshaus Lösau)</t>
  </si>
  <si>
    <t>Lützen - OT Sössen (Gemeindezentrum)</t>
  </si>
  <si>
    <t>Lützen - OT Zorbau (ehem. Gemeinde)</t>
  </si>
  <si>
    <t>Lützen - OT Nellschütz (Sportlerheim)</t>
  </si>
  <si>
    <t>Lützen</t>
  </si>
  <si>
    <t>Mertendorf - OT Droitzen (ehem. Gemeindebüro)</t>
  </si>
  <si>
    <t>Mertendorf - OT Löbitz (Kulturhaus)</t>
  </si>
  <si>
    <t>Mertendorf - Gaststätte St. Matin</t>
  </si>
  <si>
    <t>Mertendorf</t>
  </si>
  <si>
    <t>Molauer Land - OT Casekirchen (Kulturraum)</t>
  </si>
  <si>
    <t>Molauer Land - OT Leislau (ehem. Gemeindebüro)</t>
  </si>
  <si>
    <t>Molauer Land - OT Molau (Gemeinderaum)</t>
  </si>
  <si>
    <t>Molauer Land</t>
  </si>
  <si>
    <t>Naumburg - Albert-Schweitzer-Schule</t>
  </si>
  <si>
    <t>Naumburg - Salztorschule</t>
  </si>
  <si>
    <t>Naumburg - Caritas Behindertenwerk</t>
  </si>
  <si>
    <t>Naumburg - Kita Zwergenland</t>
  </si>
  <si>
    <t>Naumburg - Domgymnasium</t>
  </si>
  <si>
    <t>Naumburg - Finanzamt NMB</t>
  </si>
  <si>
    <t>Naumburg - Altenpflegeheim Henry Dunant</t>
  </si>
  <si>
    <t>Naumburg - Technische Werke</t>
  </si>
  <si>
    <t>Naumburg - Bürgerbüro</t>
  </si>
  <si>
    <t>Naumburg - Kinder-Eltern-Zentrum Domspatz</t>
  </si>
  <si>
    <t>Naumburg - Technisches Rauthaus</t>
  </si>
  <si>
    <t>Naumburg - Kita Am Holländer</t>
  </si>
  <si>
    <t>Naumburg - OT Kleinjena (Kita Max Klinger)</t>
  </si>
  <si>
    <t>Naumburg - OT Schellsitz (Bürgerhaus)</t>
  </si>
  <si>
    <t>Naumburg - OT Flemmingen (Ortsteilverwaltung)</t>
  </si>
  <si>
    <t>Naumburg - OT Boblas (Dorfgemeinschaftshaus)</t>
  </si>
  <si>
    <t>Naumburg - OT Beuditz (Ortsteilverwaltung)</t>
  </si>
  <si>
    <t>Naumburg - OT Eulau (Dorfgemeinschaftshaus)</t>
  </si>
  <si>
    <t>Naumburg - OT Bad Kösen (Lazarus-Haus)</t>
  </si>
  <si>
    <t>Naumburg -R- OT Bad Kösen (Kita Sonnenschein)</t>
  </si>
  <si>
    <t>Naumburg - OT Bad Kösen (Rathaus)</t>
  </si>
  <si>
    <t>Naumburg - OT Hassenhausen (Kita Wirbelwind)</t>
  </si>
  <si>
    <t>Naumburg  - OT Janisroda (Dorfgemeinschaftshaus)</t>
  </si>
  <si>
    <t>Naumburg - OT Prießnitz (Vereinshaus)</t>
  </si>
  <si>
    <t>Naumburg - OT Crölpa-Löbschütz (Kita Rasselbande)</t>
  </si>
  <si>
    <t>Naumburg - Briefwahl 1 (2-7/9)</t>
  </si>
  <si>
    <t>Naumburg - Briefwahl 2 (1/8/10-12)</t>
  </si>
  <si>
    <t>Naumburg - Briefwahl 3 (13-25)</t>
  </si>
  <si>
    <t>Naumburg</t>
  </si>
  <si>
    <t>Nebra - Grundschule</t>
  </si>
  <si>
    <t>Nebra - Jugendklub</t>
  </si>
  <si>
    <t>Nebra - OT Kleinwangen Gemeinderaum)</t>
  </si>
  <si>
    <t>Nebra - OT Reinsdorf Feuerwehr)</t>
  </si>
  <si>
    <t>Nebra</t>
  </si>
  <si>
    <t>Osterfeld - OT Goldschau (ehem. Gemeindeamt)</t>
  </si>
  <si>
    <t>Osterfeld - OT Kleinhelmsdorf (ehem. Gemeindeamt)</t>
  </si>
  <si>
    <t>Osterfeld - Rathaussaal</t>
  </si>
  <si>
    <t>Osterfeld - OT Waldau (ehem. Schule)</t>
  </si>
  <si>
    <t>Osterfeld - OT Weickelsdorf (Kita)</t>
  </si>
  <si>
    <t>Osterfeld</t>
  </si>
  <si>
    <t>Schnaudertal - OT Wittgendorf (Gemeinde)</t>
  </si>
  <si>
    <t>Schnaudertal - OT Großpörthen (Versammlungsraum)</t>
  </si>
  <si>
    <t>Schnaudertal - OT Kleinpörthen (Heimatstube)</t>
  </si>
  <si>
    <t>Schnaudertal - OT Bröckau (ehem. Gemeindeamt)</t>
  </si>
  <si>
    <t>Schnaudertal - OT Hohenkirchen (Gemeinderaum)</t>
  </si>
  <si>
    <t>Schnaudertal</t>
  </si>
  <si>
    <t>Schönburg - OT Possenhain (Kulturstätte)</t>
  </si>
  <si>
    <t>Schönburg</t>
  </si>
  <si>
    <t>Stößen - Rathaussaal</t>
  </si>
  <si>
    <t>Stößen</t>
  </si>
  <si>
    <t>Teuchern - Schule am Steinweg, Haus 2 - Speiseraum</t>
  </si>
  <si>
    <t>Teuchern - Schule am Steinweg, Haus 4 - Hortgebäude</t>
  </si>
  <si>
    <t>Teuchern - OT Schelkau (Bürgerhaus)</t>
  </si>
  <si>
    <t>Teuchern - OT Deuben (Gemeindeamt)</t>
  </si>
  <si>
    <t>Teuchern - OT Runthal (Seniorentreff)</t>
  </si>
  <si>
    <t>Teuchern - OT Gröbitz (Dorfgemeinschaftshaus)</t>
  </si>
  <si>
    <t>Teuchern - OT Krauschwitz (Gemeindeamt)</t>
  </si>
  <si>
    <t>Teuchern - OT Unternessa (Vereinshaus)</t>
  </si>
  <si>
    <t>Teuchern - OT Prittitz (Feuerwehr)</t>
  </si>
  <si>
    <t>Teuchern - OT Trebnitz (Seniorentreff)</t>
  </si>
  <si>
    <t>Teuchern - OT Trebnitz-Siedlung (DGH)</t>
  </si>
  <si>
    <t>Teuchern</t>
  </si>
  <si>
    <t>Weißenfels - Caritas Altenpflegeheim</t>
  </si>
  <si>
    <t>Weißenfels - Bergschule (Speisesaal)</t>
  </si>
  <si>
    <t>Weißenfels - Servitas Seniorenzentrum 1</t>
  </si>
  <si>
    <t>Weißenfels - Servitas Seniorenzentrum 2</t>
  </si>
  <si>
    <t>Weißenfels - Hotel Güldene Berge</t>
  </si>
  <si>
    <t>Weißenfels - Seniorenwohnanlage Töpferdamm (Pavillion)</t>
  </si>
  <si>
    <t>Weißenfels - Stadthalle</t>
  </si>
  <si>
    <t>Weißenfels - Albert-Einstein-Schule</t>
  </si>
  <si>
    <t>Weißenfels - KITA Kunterbunt</t>
  </si>
  <si>
    <t>Weißenfels - KITA Kunterbuntes Kinderhaus 1</t>
  </si>
  <si>
    <t>Weißenfels - KITA Kunterbuntes Kinderhaus 2</t>
  </si>
  <si>
    <t>Weißenfels - Kulturhaus (Ballettsaal)</t>
  </si>
  <si>
    <t>Weißenfels - Herderschule</t>
  </si>
  <si>
    <t>Weißenfels - Berufsschule</t>
  </si>
  <si>
    <t>Weißenfels - KITA  Anne Frank</t>
  </si>
  <si>
    <t>Weißenfels - Südstadtschule (MBZ)</t>
  </si>
  <si>
    <t>Weißenfels -R- OT Borau (Dorfgemeinschaftshaus)</t>
  </si>
  <si>
    <t>Weißenfels - OT Markwerben (Gemeindesaal)</t>
  </si>
  <si>
    <t>Weißenfels - OT Langendorf (Grundschule)</t>
  </si>
  <si>
    <t>Weißenfels - OT Langendorf (Gemeindeamt)</t>
  </si>
  <si>
    <t>Weißenfels - OT Uichteritz (Feuerwehr)</t>
  </si>
  <si>
    <t>Weißenfels - OT Lobitzsch (Grundschule)</t>
  </si>
  <si>
    <t>Weißenfels - OT Leißling (Bürgerhaus)</t>
  </si>
  <si>
    <t>Weißenfels - OT Leißling (KiTa Strohbär)</t>
  </si>
  <si>
    <t>Weißenfels - OT Burgwerben (Feuerwehr)</t>
  </si>
  <si>
    <t>Weißenfels - OT Großkorbetha (Feuerwehr)</t>
  </si>
  <si>
    <t>Weißenfels - OT Reichardtswerben (Gemeindeamt)</t>
  </si>
  <si>
    <t>Weißenfels - OT Schkortleben (Gemeindeamt)</t>
  </si>
  <si>
    <t>Weißenfels - OT Storkau (Gaststätte Kurzis Bierhof)</t>
  </si>
  <si>
    <t>Weißenfels - OT Obschütz (Gaststätte Obschützer Hof)</t>
  </si>
  <si>
    <t>Weißenfels - OT Pettstädt (Feuerwehr)</t>
  </si>
  <si>
    <t>Weißenfels - OT Tagewerben (Gemeindeamt)</t>
  </si>
  <si>
    <t>Weißenfels - OT Wengelsdorf (Dorfgemeinschaftshaus)</t>
  </si>
  <si>
    <t>Weißenfels - Briefwahl 1 (1-4/12-15)</t>
  </si>
  <si>
    <t>Weißenfels - Briefwahl 2 (5-11/16)</t>
  </si>
  <si>
    <t>Weißenfels -R- Briefwahl 3 (17-33)</t>
  </si>
  <si>
    <t>Weißenfels</t>
  </si>
  <si>
    <t>Wethau - OT Pohlitz (Mehrzweckgebäude)</t>
  </si>
  <si>
    <t>Wethau - ehem. Grundschule</t>
  </si>
  <si>
    <t>Wethau</t>
  </si>
  <si>
    <t>Wetterzeube - OT Breitenbach (Felsenkeller)</t>
  </si>
  <si>
    <t>Wetterzeube -R- OT Haynsburg (Versammlungsraum)</t>
  </si>
  <si>
    <t>Wetterzeube - Dorfgemeinschaftshaus</t>
  </si>
  <si>
    <t>Wetterzeube</t>
  </si>
  <si>
    <t>Zeitz - Gewandhaus</t>
  </si>
  <si>
    <t>Zeitz - Seniorenstift</t>
  </si>
  <si>
    <t>Zeitz - Ärztehaus</t>
  </si>
  <si>
    <t>Zeitz - Stiftung Seniorenhilf</t>
  </si>
  <si>
    <t>Zeitz - Altenzentrum</t>
  </si>
  <si>
    <t>Zeitz - Volkshochschule</t>
  </si>
  <si>
    <t>Zeitz - Jobcenter</t>
  </si>
  <si>
    <t>Zeitz - Grundschule Elstervorstadt 1</t>
  </si>
  <si>
    <t>Zeitz - Grundschule Elstervorstadt 2</t>
  </si>
  <si>
    <t>Zeitz - Grundschule Zeitz - Rasberg</t>
  </si>
  <si>
    <t>Zeitz - Sekundarschule Am Schwanenteich 1</t>
  </si>
  <si>
    <t>Zeitz - Sekundarschule Am Schwanenteich 2</t>
  </si>
  <si>
    <t>Zeitz - Geschwister-Scholl-Gymnasium 1</t>
  </si>
  <si>
    <t>Zeitz - Geschwister-Scholl-Gymnasium 2</t>
  </si>
  <si>
    <t>Zeitz - Grundschule Zeitz Ost 1</t>
  </si>
  <si>
    <t>Zeitz - Grundschule Zeitz Ost 2</t>
  </si>
  <si>
    <t>Zeitz - Grundschule Bergsiedlung</t>
  </si>
  <si>
    <t>Zeitz - Stadtwerke Zeitz</t>
  </si>
  <si>
    <t>Zeitz - OT Zangenberg (Mehrzweckhalle)</t>
  </si>
  <si>
    <t>Zeitz - OT Geußnitz (Dorfgemeinschaftshaus)</t>
  </si>
  <si>
    <t>Zeitz - OT Kayna (Hort)</t>
  </si>
  <si>
    <t>Zeitz - OT Würchwitz (Kegelbahn)</t>
  </si>
  <si>
    <t>Zeitz - OT Pirkau (Gemeinderaum)</t>
  </si>
  <si>
    <t>Zeitz - OT Nonnewitz (Gemeindeamt)</t>
  </si>
  <si>
    <t>Zeitz - OT Luckenau (Bürgerhaus)</t>
  </si>
  <si>
    <t>Zeitz - OT Theißen (Bürgerraum)</t>
  </si>
  <si>
    <t>Zeitz -R- Briefwahl 1 (1-9)</t>
  </si>
  <si>
    <t>Zeitz - Briefwahl 2 (10-18)</t>
  </si>
  <si>
    <t>Zeitz - Briefwahl 3 (19-26)</t>
  </si>
  <si>
    <t>Zeitz</t>
  </si>
  <si>
    <t>Bad Dürrenberg - Bildungszentrum</t>
  </si>
  <si>
    <t>Bad Dürrenberg - Friedrich-Engels-Schule</t>
  </si>
  <si>
    <t>Bad Dürrenberg - Kindergarten Spatzennest</t>
  </si>
  <si>
    <t>Bad Dürrenberg - Borlachschule</t>
  </si>
  <si>
    <t>Bad Dürrenberg - Siedlungsgrundschule</t>
  </si>
  <si>
    <t>Bad Dürrenberg - Bürger- u. Vereinshaus</t>
  </si>
  <si>
    <t>Bad Dürrenberg - OT Oebles-Schlechtewitz (HdB)</t>
  </si>
  <si>
    <t>Bad Dürrenberg - OT Nempitz (Dorfgemeinschaftshaus)</t>
  </si>
  <si>
    <t>Bad Dürrenberg - OT Tollwitz (Grundschule)</t>
  </si>
  <si>
    <t>Bad Dürrenberg</t>
  </si>
  <si>
    <t>Braunsbedra - Rathaus (Zimmer 123)</t>
  </si>
  <si>
    <t>Braunsbedra - Rathaus (Sitzungssaal)</t>
  </si>
  <si>
    <t>Braunsbedra - Grundschule</t>
  </si>
  <si>
    <t>Braunsbedra -R- Kita Sonnenschein</t>
  </si>
  <si>
    <t>Braunsbedra - St.Barbara Sporthalle</t>
  </si>
  <si>
    <t>Braunsbedra -R- Bungalow des Heimatvereins</t>
  </si>
  <si>
    <t>Braunsbedra - OT Frankleben (Diesterwegschule)</t>
  </si>
  <si>
    <t>Braunsbedra - OT Großkayna (Feuerwehr)</t>
  </si>
  <si>
    <t>Braunsbedra - OT Roßbach (Schule)</t>
  </si>
  <si>
    <t>Braunsbedra - OT Krumpa (Feuerwehr)</t>
  </si>
  <si>
    <t>Braunsbedra</t>
  </si>
  <si>
    <t>Leuna - Hort F.-L.-Jahn-GS</t>
  </si>
  <si>
    <t>Leuna - Kita Am Sonnenplatz</t>
  </si>
  <si>
    <t>Leuna - Rathaus</t>
  </si>
  <si>
    <t>Leuna - OT Friedensdorf (Dorfgemeinschaftshaus )</t>
  </si>
  <si>
    <t>Leuna - OT Günthersdorf (Bürgerhaus)</t>
  </si>
  <si>
    <t>Leuna - OT Kötschlitz (Dorfgemeinschaftshaus)</t>
  </si>
  <si>
    <t>Leuna - OT Kötzschau (Hort T.-Müntzer-GS )</t>
  </si>
  <si>
    <t>Leuna - OT Spergau (Jahrhunderthalle)</t>
  </si>
  <si>
    <t>Leuna - OT Zöschen (Dorfgemeinschaftshaus)</t>
  </si>
  <si>
    <t>Leuna - OT Kreypau (Gemeindeamt)</t>
  </si>
  <si>
    <t>Leuna - OT Zweimen (Gemeindeamt)</t>
  </si>
  <si>
    <t>Leuna</t>
  </si>
  <si>
    <t>Schkopau - OT Burgliebenau (Ortsbürgermeisteramt)</t>
  </si>
  <si>
    <t>Schkopau - OT Döllnitz (Turnhalle)</t>
  </si>
  <si>
    <t>Schkopau - OT Ermlitz (Ortsbürgermeisteramt)</t>
  </si>
  <si>
    <t>Schkopau - OT Hohenweiden (Jugendclub)</t>
  </si>
  <si>
    <t>Schkopau - OT Knapendorf (Ortsbürgermeisteramt)</t>
  </si>
  <si>
    <t>Schkopau - OT Korbetha (Gemeindezentrum)</t>
  </si>
  <si>
    <t>Schkopau - OT Lochau (Lochau ,Vorraum KITA)</t>
  </si>
  <si>
    <t>Schkopau - OT Luppenau (Löpitzer Schloss)</t>
  </si>
  <si>
    <t>Schkopau - OT Raßnitz (Grundschule)</t>
  </si>
  <si>
    <t>Schkopau - OT Röglitz (Bürgerbüro)</t>
  </si>
  <si>
    <t>Schkopau - Grundschule (Speisesaal)</t>
  </si>
  <si>
    <t>Schkopau - OT Wallendorf (Feuerwehr)</t>
  </si>
  <si>
    <t>Schkopau</t>
  </si>
  <si>
    <t>B</t>
  </si>
  <si>
    <t>Wähler</t>
  </si>
  <si>
    <t>Stier, Dieter (CDU)</t>
  </si>
  <si>
    <t>Bull-Bischoff, Birke (DIE LINKE)</t>
  </si>
  <si>
    <t>Schmidt, Hans-Jürgen (SPD)</t>
  </si>
  <si>
    <t>Gewiese, Uwe (AfD)</t>
  </si>
  <si>
    <t>Matz, Miriam (GRÜNE)</t>
  </si>
  <si>
    <t>Precht, Eiko (FDP)</t>
  </si>
  <si>
    <t>Thiel, Steffen (NPD)</t>
  </si>
  <si>
    <t>Schneider, Ronny (FREIE WÄHLER)</t>
  </si>
  <si>
    <t>D</t>
  </si>
  <si>
    <t>D1</t>
  </si>
  <si>
    <t>D2</t>
  </si>
  <si>
    <t>D3</t>
  </si>
  <si>
    <t>D4</t>
  </si>
  <si>
    <t>D5</t>
  </si>
  <si>
    <t>D6</t>
  </si>
  <si>
    <t>D7</t>
  </si>
  <si>
    <t>D11</t>
  </si>
  <si>
    <t>Von den gültigen Erststimmen entfallen auf den Bewerber/die Bewerberin</t>
  </si>
  <si>
    <t>Wahlbe-rechtigte</t>
  </si>
  <si>
    <t>Wahlbe-teiligung</t>
  </si>
  <si>
    <t>gültige Erst-stimmen</t>
  </si>
  <si>
    <t>CDU</t>
  </si>
  <si>
    <t>DIE LINKE</t>
  </si>
  <si>
    <t>SPD</t>
  </si>
  <si>
    <t>AfD</t>
  </si>
  <si>
    <t>GRÜNE</t>
  </si>
  <si>
    <t>FDP</t>
  </si>
  <si>
    <t>NPD</t>
  </si>
  <si>
    <t>FREIE WÄHLER</t>
  </si>
  <si>
    <t>MLPD</t>
  </si>
  <si>
    <t>Tierschutzallianz</t>
  </si>
  <si>
    <t>BGE</t>
  </si>
  <si>
    <t>DiB</t>
  </si>
  <si>
    <t>MG</t>
  </si>
  <si>
    <t>Die PARTEI</t>
  </si>
  <si>
    <t>F</t>
  </si>
  <si>
    <t>F9</t>
  </si>
  <si>
    <t>F11</t>
  </si>
  <si>
    <t>F13</t>
  </si>
  <si>
    <t>F14</t>
  </si>
  <si>
    <t>gültige Zweit-stimmen</t>
  </si>
  <si>
    <r>
      <t>Bundestagswahl 2017
Wahlkreis 73
Bezeichnung des Wahlbezirkes/
Name der Gemeinde usw.
Bezeichnung/ Schlüssel-
Name nummer</t>
    </r>
    <r>
      <rPr>
        <sz val="9.5"/>
        <rFont val="Arial"/>
      </rPr>
      <t/>
    </r>
  </si>
  <si>
    <t>Von den gültigen Zweitstimmen entfallen auf die Landeslisten</t>
  </si>
  <si>
    <t>Anzahl Wahlberechtigte im BLK</t>
  </si>
  <si>
    <t>Anzahl Mitglieder im KV BLK der Partei DIE LINKE</t>
  </si>
  <si>
    <t>Auf 1 Mitglied des KV BLK der Partei DIE LINKE kommen</t>
  </si>
  <si>
    <t>, das sind</t>
  </si>
  <si>
    <t>aller Wahlberechtigten im BLK. Oder anders formuliert:</t>
  </si>
  <si>
    <t>Wahlberechtigte im BLK bzw. unter ca. 1000 Wahlberechtigten befinden sich zwei Mitglieder unserer Partei..</t>
  </si>
  <si>
    <t>Anzahl Wähler im BLK</t>
  </si>
  <si>
    <t>Anzahl gültiger Erststimmen im BLK</t>
  </si>
  <si>
    <t>Wahlbeteiligung;</t>
  </si>
  <si>
    <t xml:space="preserve">, das sind </t>
  </si>
  <si>
    <t>aller Wähler</t>
  </si>
  <si>
    <t>davon</t>
  </si>
  <si>
    <t>aller Wähler, aber</t>
  </si>
  <si>
    <t>Anzahl gültiger Zweitstimmen im BLK</t>
  </si>
  <si>
    <r>
      <t xml:space="preserve">Wahlberechtigte haben </t>
    </r>
    <r>
      <rPr>
        <b/>
        <u/>
        <sz val="10"/>
        <rFont val="Calibri"/>
        <family val="2"/>
        <scheme val="minor"/>
      </rPr>
      <t>nicht</t>
    </r>
    <r>
      <rPr>
        <b/>
        <sz val="10"/>
        <rFont val="Calibri"/>
        <family val="2"/>
        <scheme val="minor"/>
      </rPr>
      <t xml:space="preserve"> gewählt!</t>
    </r>
  </si>
  <si>
    <r>
      <rPr>
        <b/>
        <u/>
        <sz val="10"/>
        <rFont val="Calibri"/>
        <family val="2"/>
        <scheme val="minor"/>
      </rPr>
      <t>ungültige</t>
    </r>
    <r>
      <rPr>
        <b/>
        <sz val="10"/>
        <rFont val="Calibri"/>
        <family val="2"/>
        <scheme val="minor"/>
      </rPr>
      <t xml:space="preserve"> Erststimmen!</t>
    </r>
  </si>
  <si>
    <r>
      <rPr>
        <b/>
        <u/>
        <sz val="10"/>
        <rFont val="Calibri"/>
        <family val="2"/>
        <scheme val="minor"/>
      </rPr>
      <t>ungültige</t>
    </r>
    <r>
      <rPr>
        <b/>
        <sz val="10"/>
        <rFont val="Calibri"/>
        <family val="2"/>
        <scheme val="minor"/>
      </rPr>
      <t xml:space="preserve"> Zweitstimmen!</t>
    </r>
  </si>
  <si>
    <t>Anzahl Stimmen für Birke Bull-Bischoff im BLK</t>
  </si>
  <si>
    <t>aller Wahlberechtigten</t>
  </si>
  <si>
    <t>aller gültigen Erststimmen</t>
  </si>
  <si>
    <t>Anzahl Stimmen für DIE LINKE im BLK</t>
  </si>
  <si>
    <t>aller gültigen Zweitstimmen</t>
  </si>
  <si>
    <t>BTW 2017 im BLK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</si>
</sst>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F&quot;#,##0;&quot;F&quot;\-#,##0"/>
    <numFmt numFmtId="166" formatCode="0.0000%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.5"/>
      <name val="Arial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vertical="center"/>
    </xf>
    <xf numFmtId="3" fontId="4" fillId="4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3" borderId="14" xfId="0" applyNumberFormat="1" applyFont="1" applyFill="1" applyBorder="1" applyAlignment="1">
      <alignment horizontal="center" vertical="center"/>
    </xf>
    <xf numFmtId="164" fontId="7" fillId="3" borderId="15" xfId="0" applyNumberFormat="1" applyFont="1" applyFill="1" applyBorder="1" applyAlignment="1">
      <alignment horizontal="center" vertical="center"/>
    </xf>
    <xf numFmtId="3" fontId="4" fillId="4" borderId="14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horizontal="center" vertical="center"/>
    </xf>
    <xf numFmtId="164" fontId="7" fillId="3" borderId="36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164" fontId="7" fillId="3" borderId="40" xfId="0" applyNumberFormat="1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/>
    </xf>
    <xf numFmtId="164" fontId="7" fillId="3" borderId="42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3" fontId="4" fillId="3" borderId="46" xfId="0" applyNumberFormat="1" applyFont="1" applyFill="1" applyBorder="1" applyAlignment="1">
      <alignment horizontal="center" vertical="center"/>
    </xf>
    <xf numFmtId="3" fontId="4" fillId="4" borderId="46" xfId="0" applyNumberFormat="1" applyFont="1" applyFill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3" fontId="4" fillId="3" borderId="45" xfId="0" applyNumberFormat="1" applyFont="1" applyFill="1" applyBorder="1" applyAlignment="1">
      <alignment horizontal="center" vertical="center"/>
    </xf>
    <xf numFmtId="164" fontId="7" fillId="3" borderId="44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11" fillId="3" borderId="36" xfId="0" applyNumberFormat="1" applyFont="1" applyFill="1" applyBorder="1" applyAlignment="1">
      <alignment horizontal="center" vertical="center"/>
    </xf>
    <xf numFmtId="164" fontId="11" fillId="3" borderId="15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36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6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6" fontId="5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4" fillId="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5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2" borderId="14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textRotation="90" wrapText="1"/>
    </xf>
    <xf numFmtId="0" fontId="6" fillId="0" borderId="46" xfId="0" applyFont="1" applyBorder="1" applyAlignment="1">
      <alignment textRotation="90" wrapText="1"/>
    </xf>
    <xf numFmtId="0" fontId="6" fillId="0" borderId="45" xfId="0" applyFont="1" applyBorder="1" applyAlignment="1">
      <alignment textRotation="90" wrapText="1"/>
    </xf>
    <xf numFmtId="0" fontId="9" fillId="2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72"/>
  <sheetViews>
    <sheetView tabSelected="1" zoomScaleNormal="100" workbookViewId="0">
      <pane ySplit="6" topLeftCell="A7" activePane="bottomLeft" state="frozen"/>
      <selection pane="bottomLeft" activeCell="R368" sqref="R368:S368"/>
    </sheetView>
  </sheetViews>
  <sheetFormatPr baseColWidth="10" defaultColWidth="11.44140625" defaultRowHeight="15.6" x14ac:dyDescent="0.3"/>
  <cols>
    <col min="1" max="1" width="4.44140625" style="12" customWidth="1"/>
    <col min="2" max="2" width="43.44140625" style="13" customWidth="1"/>
    <col min="3" max="3" width="8.5546875" style="6" customWidth="1"/>
    <col min="4" max="4" width="7.88671875" style="6" customWidth="1"/>
    <col min="5" max="5" width="6.109375" style="6" customWidth="1"/>
    <col min="6" max="6" width="7.88671875" style="6" customWidth="1"/>
    <col min="7" max="7" width="7.33203125" style="6" customWidth="1"/>
    <col min="8" max="8" width="6.21875" style="6" customWidth="1"/>
    <col min="9" max="9" width="8" style="6" customWidth="1"/>
    <col min="10" max="10" width="6.21875" style="6" customWidth="1"/>
    <col min="11" max="11" width="7.88671875" style="6" customWidth="1"/>
    <col min="12" max="12" width="5.88671875" style="6" customWidth="1"/>
    <col min="13" max="13" width="6.6640625" style="6" customWidth="1"/>
    <col min="14" max="14" width="6.109375" style="6" customWidth="1"/>
    <col min="15" max="15" width="6.88671875" style="6" customWidth="1"/>
    <col min="16" max="16" width="5.33203125" style="6" customWidth="1"/>
    <col min="17" max="17" width="7.6640625" style="6" customWidth="1"/>
    <col min="18" max="18" width="5.109375" style="6" customWidth="1"/>
    <col min="19" max="19" width="6.109375" style="6" customWidth="1"/>
    <col min="20" max="20" width="5.109375" style="6" customWidth="1"/>
    <col min="21" max="21" width="7.6640625" style="6" customWidth="1"/>
    <col min="22" max="22" width="6.6640625" style="6" customWidth="1"/>
    <col min="23" max="23" width="8.6640625" style="5" customWidth="1"/>
    <col min="24" max="24" width="7.44140625" style="5" customWidth="1"/>
    <col min="25" max="25" width="6" style="6" customWidth="1"/>
    <col min="26" max="26" width="7.88671875" style="5" customWidth="1"/>
    <col min="27" max="27" width="5.6640625" style="6" customWidth="1"/>
    <col min="28" max="28" width="7.5546875" style="5" customWidth="1"/>
    <col min="29" max="29" width="6.109375" style="6" customWidth="1"/>
    <col min="30" max="30" width="8.44140625" style="5" customWidth="1"/>
    <col min="31" max="31" width="5.6640625" style="6" customWidth="1"/>
    <col min="32" max="32" width="7.44140625" style="5" customWidth="1"/>
    <col min="33" max="33" width="5" style="6" customWidth="1"/>
    <col min="34" max="34" width="7.88671875" style="5" customWidth="1"/>
    <col min="35" max="35" width="5.109375" style="6" customWidth="1"/>
    <col min="36" max="36" width="7.44140625" style="5" customWidth="1"/>
    <col min="37" max="37" width="5" style="6" customWidth="1"/>
    <col min="38" max="38" width="8.44140625" style="5" customWidth="1"/>
    <col min="39" max="39" width="5.109375" style="6" customWidth="1"/>
    <col min="40" max="40" width="6" style="5" customWidth="1"/>
    <col min="41" max="41" width="4.88671875" style="6" customWidth="1"/>
    <col min="42" max="42" width="5.44140625" style="5" customWidth="1"/>
    <col min="43" max="43" width="4.88671875" style="6" customWidth="1"/>
    <col min="44" max="44" width="6.44140625" style="5" customWidth="1"/>
    <col min="45" max="45" width="5.109375" style="6" customWidth="1"/>
    <col min="46" max="46" width="6.109375" style="5" customWidth="1"/>
    <col min="47" max="47" width="5.44140625" style="6" customWidth="1"/>
    <col min="48" max="48" width="6.33203125" style="5" customWidth="1"/>
    <col min="49" max="49" width="4.6640625" style="6" customWidth="1"/>
    <col min="50" max="50" width="5.5546875" style="5" customWidth="1"/>
    <col min="51" max="51" width="5.33203125" style="6" customWidth="1"/>
    <col min="52" max="16384" width="11.44140625" style="10"/>
  </cols>
  <sheetData>
    <row r="1" spans="1:51" ht="32.25" customHeight="1" x14ac:dyDescent="0.3">
      <c r="A1" s="132" t="s">
        <v>357</v>
      </c>
      <c r="B1" s="133"/>
      <c r="C1" s="146" t="s">
        <v>334</v>
      </c>
      <c r="D1" s="115" t="s">
        <v>315</v>
      </c>
      <c r="E1" s="118" t="s">
        <v>335</v>
      </c>
      <c r="F1" s="126" t="s">
        <v>336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26" t="s">
        <v>356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5.75" customHeight="1" thickBot="1" x14ac:dyDescent="0.35">
      <c r="A2" s="134"/>
      <c r="B2" s="135"/>
      <c r="C2" s="147"/>
      <c r="D2" s="116"/>
      <c r="E2" s="119"/>
      <c r="F2" s="127"/>
      <c r="G2" s="143" t="s">
        <v>333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5"/>
      <c r="W2" s="127"/>
      <c r="X2" s="112" t="s">
        <v>358</v>
      </c>
      <c r="Y2" s="124"/>
      <c r="Z2" s="125"/>
      <c r="AA2" s="125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11"/>
      <c r="AX2" s="111"/>
      <c r="AY2" s="17"/>
    </row>
    <row r="3" spans="1:51" ht="26.25" customHeight="1" x14ac:dyDescent="0.3">
      <c r="A3" s="134"/>
      <c r="B3" s="135"/>
      <c r="C3" s="148"/>
      <c r="D3" s="117"/>
      <c r="E3" s="120"/>
      <c r="F3" s="128"/>
      <c r="G3" s="108" t="s">
        <v>316</v>
      </c>
      <c r="H3" s="138"/>
      <c r="I3" s="129" t="s">
        <v>317</v>
      </c>
      <c r="J3" s="140"/>
      <c r="K3" s="108" t="s">
        <v>318</v>
      </c>
      <c r="L3" s="106"/>
      <c r="M3" s="111" t="s">
        <v>319</v>
      </c>
      <c r="N3" s="106"/>
      <c r="O3" s="111" t="s">
        <v>320</v>
      </c>
      <c r="P3" s="106"/>
      <c r="Q3" s="111" t="s">
        <v>321</v>
      </c>
      <c r="R3" s="112"/>
      <c r="S3" s="111" t="s">
        <v>322</v>
      </c>
      <c r="T3" s="138"/>
      <c r="U3" s="111" t="s">
        <v>323</v>
      </c>
      <c r="V3" s="138"/>
      <c r="W3" s="128"/>
      <c r="X3" s="108" t="s">
        <v>337</v>
      </c>
      <c r="Y3" s="108"/>
      <c r="Z3" s="129" t="s">
        <v>338</v>
      </c>
      <c r="AA3" s="130"/>
      <c r="AB3" s="105" t="s">
        <v>339</v>
      </c>
      <c r="AC3" s="106"/>
      <c r="AD3" s="108" t="s">
        <v>340</v>
      </c>
      <c r="AE3" s="106"/>
      <c r="AF3" s="111" t="s">
        <v>341</v>
      </c>
      <c r="AG3" s="106"/>
      <c r="AH3" s="111" t="s">
        <v>342</v>
      </c>
      <c r="AI3" s="112"/>
      <c r="AJ3" s="111" t="s">
        <v>343</v>
      </c>
      <c r="AK3" s="112"/>
      <c r="AL3" s="111" t="s">
        <v>344</v>
      </c>
      <c r="AM3" s="112"/>
      <c r="AN3" s="111" t="s">
        <v>345</v>
      </c>
      <c r="AO3" s="112"/>
      <c r="AP3" s="111" t="s">
        <v>346</v>
      </c>
      <c r="AQ3" s="112"/>
      <c r="AR3" s="111" t="s">
        <v>347</v>
      </c>
      <c r="AS3" s="112"/>
      <c r="AT3" s="111" t="s">
        <v>348</v>
      </c>
      <c r="AU3" s="112"/>
      <c r="AV3" s="111" t="s">
        <v>349</v>
      </c>
      <c r="AW3" s="112"/>
      <c r="AX3" s="111" t="s">
        <v>350</v>
      </c>
      <c r="AY3" s="106"/>
    </row>
    <row r="4" spans="1:51" ht="15" thickBot="1" x14ac:dyDescent="0.35">
      <c r="A4" s="136"/>
      <c r="B4" s="137"/>
      <c r="C4" s="46" t="s">
        <v>0</v>
      </c>
      <c r="D4" s="11" t="s">
        <v>314</v>
      </c>
      <c r="E4" s="16"/>
      <c r="F4" s="66" t="s">
        <v>324</v>
      </c>
      <c r="G4" s="131" t="s">
        <v>325</v>
      </c>
      <c r="H4" s="139"/>
      <c r="I4" s="141" t="s">
        <v>326</v>
      </c>
      <c r="J4" s="142"/>
      <c r="K4" s="131" t="s">
        <v>327</v>
      </c>
      <c r="L4" s="122"/>
      <c r="M4" s="121" t="s">
        <v>328</v>
      </c>
      <c r="N4" s="122"/>
      <c r="O4" s="121" t="s">
        <v>329</v>
      </c>
      <c r="P4" s="122"/>
      <c r="Q4" s="121" t="s">
        <v>330</v>
      </c>
      <c r="R4" s="123"/>
      <c r="S4" s="121" t="s">
        <v>331</v>
      </c>
      <c r="T4" s="139"/>
      <c r="U4" s="121" t="s">
        <v>332</v>
      </c>
      <c r="V4" s="139"/>
      <c r="W4" s="66" t="s">
        <v>351</v>
      </c>
      <c r="X4" s="109">
        <v>1</v>
      </c>
      <c r="Y4" s="109"/>
      <c r="Z4" s="101">
        <v>2</v>
      </c>
      <c r="AA4" s="102"/>
      <c r="AB4" s="101">
        <v>3</v>
      </c>
      <c r="AC4" s="107"/>
      <c r="AD4" s="109">
        <v>4</v>
      </c>
      <c r="AE4" s="110"/>
      <c r="AF4" s="113">
        <v>5</v>
      </c>
      <c r="AG4" s="107"/>
      <c r="AH4" s="109">
        <v>6</v>
      </c>
      <c r="AI4" s="109"/>
      <c r="AJ4" s="113">
        <v>7</v>
      </c>
      <c r="AK4" s="114"/>
      <c r="AL4" s="109">
        <v>8</v>
      </c>
      <c r="AM4" s="109"/>
      <c r="AN4" s="113" t="s">
        <v>352</v>
      </c>
      <c r="AO4" s="114"/>
      <c r="AP4" s="109">
        <v>10</v>
      </c>
      <c r="AQ4" s="109"/>
      <c r="AR4" s="113" t="s">
        <v>353</v>
      </c>
      <c r="AS4" s="114"/>
      <c r="AT4" s="109">
        <v>12</v>
      </c>
      <c r="AU4" s="109"/>
      <c r="AV4" s="113" t="s">
        <v>354</v>
      </c>
      <c r="AW4" s="114"/>
      <c r="AX4" s="131" t="s">
        <v>355</v>
      </c>
      <c r="AY4" s="122"/>
    </row>
    <row r="5" spans="1:51" ht="13.8" x14ac:dyDescent="0.3">
      <c r="A5" s="14"/>
      <c r="B5" s="15" t="s">
        <v>1</v>
      </c>
      <c r="C5" s="47">
        <v>191636</v>
      </c>
      <c r="D5" s="37">
        <v>131219</v>
      </c>
      <c r="E5" s="74">
        <f>D5/C5</f>
        <v>0.68473042643344673</v>
      </c>
      <c r="F5" s="67">
        <v>128915</v>
      </c>
      <c r="G5" s="37">
        <v>43254</v>
      </c>
      <c r="H5" s="75">
        <f t="shared" ref="H5:H68" si="0">G5/$F5</f>
        <v>0.33552340689601673</v>
      </c>
      <c r="I5" s="53">
        <v>21819</v>
      </c>
      <c r="J5" s="76">
        <f t="shared" ref="J5:J68" si="1">I5/$F5</f>
        <v>0.16925105689795603</v>
      </c>
      <c r="K5" s="37">
        <v>16930</v>
      </c>
      <c r="L5" s="77">
        <f t="shared" ref="L5:L68" si="2">K5/$F5</f>
        <v>0.13132684326882055</v>
      </c>
      <c r="M5" s="18">
        <v>30112</v>
      </c>
      <c r="N5" s="77">
        <f t="shared" ref="N5:N68" si="3">M5/$F5</f>
        <v>0.23358026606678819</v>
      </c>
      <c r="O5" s="8">
        <v>3198</v>
      </c>
      <c r="P5" s="77">
        <f t="shared" ref="P5:P68" si="4">O5/$F5</f>
        <v>2.4807043400690378E-2</v>
      </c>
      <c r="Q5" s="8">
        <v>8538</v>
      </c>
      <c r="R5" s="77">
        <f t="shared" ref="R5:R68" si="5">Q5/$F5</f>
        <v>6.6229686227359114E-2</v>
      </c>
      <c r="S5" s="8">
        <v>1569</v>
      </c>
      <c r="T5" s="75">
        <f t="shared" ref="T5:T68" si="6">S5/$F5</f>
        <v>1.217081022379087E-2</v>
      </c>
      <c r="U5" s="18">
        <v>3495</v>
      </c>
      <c r="V5" s="75">
        <f t="shared" ref="V5:V68" si="7">U5/$F5</f>
        <v>2.7110887018578132E-2</v>
      </c>
      <c r="W5" s="67">
        <v>129212</v>
      </c>
      <c r="X5" s="8">
        <v>38678</v>
      </c>
      <c r="Y5" s="75">
        <f t="shared" ref="Y5:Y68" si="8">X5/$W5</f>
        <v>0.29933752283069681</v>
      </c>
      <c r="Z5" s="53">
        <v>21042</v>
      </c>
      <c r="AA5" s="76">
        <f t="shared" ref="AA5:AA68" si="9">Z5/$W5</f>
        <v>0.16284865182800359</v>
      </c>
      <c r="AB5" s="53">
        <v>17098</v>
      </c>
      <c r="AC5" s="77">
        <f t="shared" ref="AC5:AC68" si="10">AB5/$W5</f>
        <v>0.13232517103674582</v>
      </c>
      <c r="AD5" s="8">
        <v>31781</v>
      </c>
      <c r="AE5" s="75">
        <f t="shared" ref="AE5:AE68" si="11">AD5/$W5</f>
        <v>0.24596012754233354</v>
      </c>
      <c r="AF5" s="18">
        <v>3366</v>
      </c>
      <c r="AG5" s="77">
        <f t="shared" ref="AG5:AG68" si="12">AF5/$W5</f>
        <v>2.6050212054607932E-2</v>
      </c>
      <c r="AH5" s="8">
        <v>10132</v>
      </c>
      <c r="AI5" s="75">
        <f t="shared" ref="AI5:AI68" si="13">AH5/$W5</f>
        <v>7.8413769618920839E-2</v>
      </c>
      <c r="AJ5" s="18">
        <v>1470</v>
      </c>
      <c r="AK5" s="77">
        <f t="shared" ref="AK5:AK68" si="14">AJ5/$W5</f>
        <v>1.1376652323313623E-2</v>
      </c>
      <c r="AL5" s="8">
        <v>1687</v>
      </c>
      <c r="AM5" s="75">
        <f t="shared" ref="AM5:AM68" si="15">AL5/$W5</f>
        <v>1.3056062904374206E-2</v>
      </c>
      <c r="AN5" s="18">
        <v>134</v>
      </c>
      <c r="AO5" s="77">
        <f t="shared" ref="AO5:AO68" si="16">AN5/$W5</f>
        <v>1.0370553818530787E-3</v>
      </c>
      <c r="AP5" s="8">
        <v>1768</v>
      </c>
      <c r="AQ5" s="75">
        <f t="shared" ref="AQ5:AQ68" si="17">AP5/$W5</f>
        <v>1.3682939665046591E-2</v>
      </c>
      <c r="AR5" s="18">
        <v>315</v>
      </c>
      <c r="AS5" s="77">
        <f t="shared" ref="AS5:AS68" si="18">AR5/$W5</f>
        <v>2.4378540692814908E-3</v>
      </c>
      <c r="AT5" s="8">
        <v>207</v>
      </c>
      <c r="AU5" s="75">
        <f t="shared" ref="AU5:AU68" si="19">AT5/$W5</f>
        <v>1.6020183883849798E-3</v>
      </c>
      <c r="AV5" s="18">
        <v>407</v>
      </c>
      <c r="AW5" s="77">
        <f t="shared" ref="AW5:AW68" si="20">AV5/$W5</f>
        <v>3.1498622418970374E-3</v>
      </c>
      <c r="AX5" s="8">
        <v>1127</v>
      </c>
      <c r="AY5" s="77">
        <f t="shared" ref="AY5:AY68" si="21">AX5/$W5</f>
        <v>8.7221001145404448E-3</v>
      </c>
    </row>
    <row r="6" spans="1:51" ht="13.8" x14ac:dyDescent="0.3">
      <c r="A6" s="1"/>
      <c r="B6" s="2" t="s">
        <v>2</v>
      </c>
      <c r="C6" s="48">
        <v>0</v>
      </c>
      <c r="D6" s="45">
        <v>23236</v>
      </c>
      <c r="E6" s="79"/>
      <c r="F6" s="68">
        <v>22972</v>
      </c>
      <c r="G6" s="45">
        <v>8647</v>
      </c>
      <c r="H6" s="80">
        <f t="shared" si="0"/>
        <v>0.37641476580184574</v>
      </c>
      <c r="I6" s="55">
        <v>4198</v>
      </c>
      <c r="J6" s="81">
        <f t="shared" si="1"/>
        <v>0.18274421034302629</v>
      </c>
      <c r="K6" s="45">
        <v>3087</v>
      </c>
      <c r="L6" s="82">
        <f t="shared" si="2"/>
        <v>0.13438098554762321</v>
      </c>
      <c r="M6" s="20">
        <v>3961</v>
      </c>
      <c r="N6" s="82">
        <f t="shared" si="3"/>
        <v>0.17242730280341284</v>
      </c>
      <c r="O6" s="3">
        <v>693</v>
      </c>
      <c r="P6" s="82">
        <f t="shared" si="4"/>
        <v>3.0167160020895003E-2</v>
      </c>
      <c r="Q6" s="3">
        <v>1674</v>
      </c>
      <c r="R6" s="82">
        <f t="shared" si="5"/>
        <v>7.2871321608915199E-2</v>
      </c>
      <c r="S6" s="3">
        <v>167</v>
      </c>
      <c r="T6" s="82">
        <f t="shared" si="6"/>
        <v>7.2697196587149576E-3</v>
      </c>
      <c r="U6" s="3">
        <v>545</v>
      </c>
      <c r="V6" s="80">
        <f t="shared" si="7"/>
        <v>2.3724534215566778E-2</v>
      </c>
      <c r="W6" s="68">
        <v>23043</v>
      </c>
      <c r="X6" s="3">
        <v>7783</v>
      </c>
      <c r="Y6" s="80">
        <f t="shared" si="8"/>
        <v>0.33775984029857226</v>
      </c>
      <c r="Z6" s="55">
        <v>3991</v>
      </c>
      <c r="AA6" s="81">
        <f t="shared" si="9"/>
        <v>0.17319793429674957</v>
      </c>
      <c r="AB6" s="55">
        <v>3155</v>
      </c>
      <c r="AC6" s="82">
        <f t="shared" si="10"/>
        <v>0.13691793603263464</v>
      </c>
      <c r="AD6" s="3">
        <v>4137</v>
      </c>
      <c r="AE6" s="80">
        <f t="shared" si="11"/>
        <v>0.17953391485483661</v>
      </c>
      <c r="AF6" s="78">
        <v>741</v>
      </c>
      <c r="AG6" s="83">
        <f t="shared" si="12"/>
        <v>3.2157271188647314E-2</v>
      </c>
      <c r="AH6" s="3">
        <v>2003</v>
      </c>
      <c r="AI6" s="80">
        <f t="shared" si="13"/>
        <v>8.6924445601701164E-2</v>
      </c>
      <c r="AJ6" s="78">
        <v>160</v>
      </c>
      <c r="AK6" s="83">
        <f t="shared" si="14"/>
        <v>6.9435403376296488E-3</v>
      </c>
      <c r="AL6" s="3">
        <v>308</v>
      </c>
      <c r="AM6" s="80">
        <f t="shared" si="15"/>
        <v>1.3366315149937073E-2</v>
      </c>
      <c r="AN6" s="78">
        <v>35</v>
      </c>
      <c r="AO6" s="83">
        <f t="shared" si="16"/>
        <v>1.5188994488564856E-3</v>
      </c>
      <c r="AP6" s="3">
        <v>302</v>
      </c>
      <c r="AQ6" s="80">
        <f t="shared" si="17"/>
        <v>1.3105932387275962E-2</v>
      </c>
      <c r="AR6" s="78">
        <v>98</v>
      </c>
      <c r="AS6" s="83">
        <f t="shared" si="18"/>
        <v>4.2529184567981597E-3</v>
      </c>
      <c r="AT6" s="3">
        <v>57</v>
      </c>
      <c r="AU6" s="80">
        <f t="shared" si="19"/>
        <v>2.4736362452805623E-3</v>
      </c>
      <c r="AV6" s="78">
        <v>82</v>
      </c>
      <c r="AW6" s="83">
        <f t="shared" si="20"/>
        <v>3.5585644230351952E-3</v>
      </c>
      <c r="AX6" s="3">
        <v>191</v>
      </c>
      <c r="AY6" s="82">
        <f t="shared" si="21"/>
        <v>8.2888512780453939E-3</v>
      </c>
    </row>
    <row r="7" spans="1:51" ht="13.8" x14ac:dyDescent="0.3">
      <c r="A7" s="25">
        <v>1</v>
      </c>
      <c r="B7" s="26" t="s">
        <v>3</v>
      </c>
      <c r="C7" s="49">
        <v>444</v>
      </c>
      <c r="D7" s="27">
        <v>299</v>
      </c>
      <c r="E7" s="28">
        <f>D7/C7</f>
        <v>0.67342342342342343</v>
      </c>
      <c r="F7" s="69">
        <v>293</v>
      </c>
      <c r="G7" s="27">
        <v>91</v>
      </c>
      <c r="H7" s="28">
        <f t="shared" si="0"/>
        <v>0.31058020477815701</v>
      </c>
      <c r="I7" s="56">
        <v>41</v>
      </c>
      <c r="J7" s="57">
        <f t="shared" si="1"/>
        <v>0.13993174061433447</v>
      </c>
      <c r="K7" s="27">
        <v>49</v>
      </c>
      <c r="L7" s="30">
        <f t="shared" si="2"/>
        <v>0.16723549488054607</v>
      </c>
      <c r="M7" s="29">
        <v>76</v>
      </c>
      <c r="N7" s="30">
        <f t="shared" si="3"/>
        <v>0.25938566552901021</v>
      </c>
      <c r="O7" s="27">
        <v>4</v>
      </c>
      <c r="P7" s="30">
        <f t="shared" si="4"/>
        <v>1.3651877133105802E-2</v>
      </c>
      <c r="Q7" s="27">
        <v>20</v>
      </c>
      <c r="R7" s="30">
        <f t="shared" si="5"/>
        <v>6.8259385665529013E-2</v>
      </c>
      <c r="S7" s="27">
        <v>1</v>
      </c>
      <c r="T7" s="30">
        <f t="shared" si="6"/>
        <v>3.4129692832764505E-3</v>
      </c>
      <c r="U7" s="27">
        <v>11</v>
      </c>
      <c r="V7" s="28">
        <f t="shared" si="7"/>
        <v>3.7542662116040959E-2</v>
      </c>
      <c r="W7" s="69">
        <v>294</v>
      </c>
      <c r="X7" s="27">
        <v>89</v>
      </c>
      <c r="Y7" s="28">
        <f t="shared" si="8"/>
        <v>0.30272108843537415</v>
      </c>
      <c r="Z7" s="56">
        <v>41</v>
      </c>
      <c r="AA7" s="57">
        <f t="shared" si="9"/>
        <v>0.13945578231292516</v>
      </c>
      <c r="AB7" s="56">
        <v>49</v>
      </c>
      <c r="AC7" s="30">
        <f t="shared" si="10"/>
        <v>0.16666666666666666</v>
      </c>
      <c r="AD7" s="27">
        <v>78</v>
      </c>
      <c r="AE7" s="30">
        <f t="shared" si="11"/>
        <v>0.26530612244897961</v>
      </c>
      <c r="AF7" s="27">
        <v>5</v>
      </c>
      <c r="AG7" s="30">
        <f t="shared" si="12"/>
        <v>1.7006802721088437E-2</v>
      </c>
      <c r="AH7" s="27">
        <v>20</v>
      </c>
      <c r="AI7" s="30">
        <f t="shared" si="13"/>
        <v>6.8027210884353748E-2</v>
      </c>
      <c r="AJ7" s="27">
        <v>5</v>
      </c>
      <c r="AK7" s="30">
        <f t="shared" si="14"/>
        <v>1.7006802721088437E-2</v>
      </c>
      <c r="AL7" s="27">
        <v>4</v>
      </c>
      <c r="AM7" s="30">
        <f t="shared" si="15"/>
        <v>1.3605442176870748E-2</v>
      </c>
      <c r="AN7" s="27">
        <v>0</v>
      </c>
      <c r="AO7" s="30">
        <f t="shared" si="16"/>
        <v>0</v>
      </c>
      <c r="AP7" s="27">
        <v>1</v>
      </c>
      <c r="AQ7" s="30">
        <f t="shared" si="17"/>
        <v>3.4013605442176869E-3</v>
      </c>
      <c r="AR7" s="27">
        <v>0</v>
      </c>
      <c r="AS7" s="30">
        <f t="shared" si="18"/>
        <v>0</v>
      </c>
      <c r="AT7" s="27">
        <v>1</v>
      </c>
      <c r="AU7" s="30">
        <f t="shared" si="19"/>
        <v>3.4013605442176869E-3</v>
      </c>
      <c r="AV7" s="27">
        <v>1</v>
      </c>
      <c r="AW7" s="30">
        <f t="shared" si="20"/>
        <v>3.4013605442176869E-3</v>
      </c>
      <c r="AX7" s="27">
        <v>0</v>
      </c>
      <c r="AY7" s="30">
        <f t="shared" si="21"/>
        <v>0</v>
      </c>
    </row>
    <row r="8" spans="1:51" ht="13.8" x14ac:dyDescent="0.3">
      <c r="A8" s="31">
        <v>2</v>
      </c>
      <c r="B8" s="32" t="s">
        <v>4</v>
      </c>
      <c r="C8" s="50">
        <v>562</v>
      </c>
      <c r="D8" s="33">
        <v>345</v>
      </c>
      <c r="E8" s="24">
        <f>D8/C8</f>
        <v>0.61387900355871883</v>
      </c>
      <c r="F8" s="70">
        <v>332</v>
      </c>
      <c r="G8" s="33">
        <v>113</v>
      </c>
      <c r="H8" s="24">
        <f t="shared" si="0"/>
        <v>0.34036144578313254</v>
      </c>
      <c r="I8" s="58">
        <v>47</v>
      </c>
      <c r="J8" s="59">
        <f t="shared" si="1"/>
        <v>0.14156626506024098</v>
      </c>
      <c r="K8" s="33">
        <v>40</v>
      </c>
      <c r="L8" s="22">
        <f t="shared" si="2"/>
        <v>0.12048192771084337</v>
      </c>
      <c r="M8" s="21">
        <v>87</v>
      </c>
      <c r="N8" s="22">
        <f t="shared" si="3"/>
        <v>0.26204819277108432</v>
      </c>
      <c r="O8" s="33">
        <v>5</v>
      </c>
      <c r="P8" s="22">
        <f t="shared" si="4"/>
        <v>1.5060240963855422E-2</v>
      </c>
      <c r="Q8" s="33">
        <v>25</v>
      </c>
      <c r="R8" s="22">
        <f t="shared" si="5"/>
        <v>7.5301204819277115E-2</v>
      </c>
      <c r="S8" s="33">
        <v>4</v>
      </c>
      <c r="T8" s="22">
        <f t="shared" si="6"/>
        <v>1.2048192771084338E-2</v>
      </c>
      <c r="U8" s="33">
        <v>11</v>
      </c>
      <c r="V8" s="24">
        <f t="shared" si="7"/>
        <v>3.313253012048193E-2</v>
      </c>
      <c r="W8" s="70">
        <v>332</v>
      </c>
      <c r="X8" s="33">
        <v>98</v>
      </c>
      <c r="Y8" s="24">
        <f t="shared" si="8"/>
        <v>0.29518072289156627</v>
      </c>
      <c r="Z8" s="58">
        <v>54</v>
      </c>
      <c r="AA8" s="59">
        <f t="shared" si="9"/>
        <v>0.16265060240963855</v>
      </c>
      <c r="AB8" s="58">
        <v>38</v>
      </c>
      <c r="AC8" s="22">
        <f t="shared" si="10"/>
        <v>0.1144578313253012</v>
      </c>
      <c r="AD8" s="33">
        <v>92</v>
      </c>
      <c r="AE8" s="22">
        <f t="shared" si="11"/>
        <v>0.27710843373493976</v>
      </c>
      <c r="AF8" s="33">
        <v>7</v>
      </c>
      <c r="AG8" s="22">
        <f t="shared" si="12"/>
        <v>2.1084337349397589E-2</v>
      </c>
      <c r="AH8" s="33">
        <v>27</v>
      </c>
      <c r="AI8" s="22">
        <f t="shared" si="13"/>
        <v>8.1325301204819275E-2</v>
      </c>
      <c r="AJ8" s="33">
        <v>4</v>
      </c>
      <c r="AK8" s="22">
        <f t="shared" si="14"/>
        <v>1.2048192771084338E-2</v>
      </c>
      <c r="AL8" s="33">
        <v>7</v>
      </c>
      <c r="AM8" s="22">
        <f t="shared" si="15"/>
        <v>2.1084337349397589E-2</v>
      </c>
      <c r="AN8" s="33">
        <v>0</v>
      </c>
      <c r="AO8" s="22">
        <f t="shared" si="16"/>
        <v>0</v>
      </c>
      <c r="AP8" s="33">
        <v>3</v>
      </c>
      <c r="AQ8" s="22">
        <f t="shared" si="17"/>
        <v>9.0361445783132526E-3</v>
      </c>
      <c r="AR8" s="33">
        <v>0</v>
      </c>
      <c r="AS8" s="22">
        <f t="shared" si="18"/>
        <v>0</v>
      </c>
      <c r="AT8" s="33">
        <v>0</v>
      </c>
      <c r="AU8" s="22">
        <f t="shared" si="19"/>
        <v>0</v>
      </c>
      <c r="AV8" s="33">
        <v>1</v>
      </c>
      <c r="AW8" s="22">
        <f t="shared" si="20"/>
        <v>3.0120481927710845E-3</v>
      </c>
      <c r="AX8" s="33">
        <v>1</v>
      </c>
      <c r="AY8" s="22">
        <f t="shared" si="21"/>
        <v>3.0120481927710845E-3</v>
      </c>
    </row>
    <row r="9" spans="1:51" ht="13.8" x14ac:dyDescent="0.3">
      <c r="A9" s="31">
        <v>3</v>
      </c>
      <c r="B9" s="32" t="s">
        <v>5</v>
      </c>
      <c r="C9" s="50">
        <v>389</v>
      </c>
      <c r="D9" s="33">
        <v>230</v>
      </c>
      <c r="E9" s="24">
        <f>D9/C9</f>
        <v>0.59125964010282772</v>
      </c>
      <c r="F9" s="70">
        <v>226</v>
      </c>
      <c r="G9" s="33">
        <v>88</v>
      </c>
      <c r="H9" s="24">
        <f t="shared" si="0"/>
        <v>0.38938053097345132</v>
      </c>
      <c r="I9" s="58">
        <v>22</v>
      </c>
      <c r="J9" s="59">
        <f t="shared" si="1"/>
        <v>9.7345132743362831E-2</v>
      </c>
      <c r="K9" s="33">
        <v>19</v>
      </c>
      <c r="L9" s="22">
        <f t="shared" si="2"/>
        <v>8.4070796460176997E-2</v>
      </c>
      <c r="M9" s="21">
        <v>52</v>
      </c>
      <c r="N9" s="22">
        <f t="shared" si="3"/>
        <v>0.23008849557522124</v>
      </c>
      <c r="O9" s="33">
        <v>8</v>
      </c>
      <c r="P9" s="22">
        <f t="shared" si="4"/>
        <v>3.5398230088495575E-2</v>
      </c>
      <c r="Q9" s="33">
        <v>19</v>
      </c>
      <c r="R9" s="22">
        <f t="shared" si="5"/>
        <v>8.4070796460176997E-2</v>
      </c>
      <c r="S9" s="33">
        <v>6</v>
      </c>
      <c r="T9" s="22">
        <f t="shared" si="6"/>
        <v>2.6548672566371681E-2</v>
      </c>
      <c r="U9" s="33">
        <v>12</v>
      </c>
      <c r="V9" s="24">
        <f t="shared" si="7"/>
        <v>5.3097345132743362E-2</v>
      </c>
      <c r="W9" s="70">
        <v>225</v>
      </c>
      <c r="X9" s="33">
        <v>74</v>
      </c>
      <c r="Y9" s="24">
        <f t="shared" si="8"/>
        <v>0.3288888888888889</v>
      </c>
      <c r="Z9" s="58">
        <v>26</v>
      </c>
      <c r="AA9" s="59">
        <f t="shared" si="9"/>
        <v>0.11555555555555555</v>
      </c>
      <c r="AB9" s="33">
        <v>20</v>
      </c>
      <c r="AC9" s="22">
        <f t="shared" si="10"/>
        <v>8.8888888888888892E-2</v>
      </c>
      <c r="AD9" s="33">
        <v>55</v>
      </c>
      <c r="AE9" s="22">
        <f t="shared" si="11"/>
        <v>0.24444444444444444</v>
      </c>
      <c r="AF9" s="33">
        <v>5</v>
      </c>
      <c r="AG9" s="22">
        <f t="shared" si="12"/>
        <v>2.2222222222222223E-2</v>
      </c>
      <c r="AH9" s="33">
        <v>23</v>
      </c>
      <c r="AI9" s="22">
        <f t="shared" si="13"/>
        <v>0.10222222222222223</v>
      </c>
      <c r="AJ9" s="33">
        <v>7</v>
      </c>
      <c r="AK9" s="22">
        <f t="shared" si="14"/>
        <v>3.111111111111111E-2</v>
      </c>
      <c r="AL9" s="33">
        <v>9</v>
      </c>
      <c r="AM9" s="22">
        <f t="shared" si="15"/>
        <v>0.04</v>
      </c>
      <c r="AN9" s="33">
        <v>0</v>
      </c>
      <c r="AO9" s="22">
        <f t="shared" si="16"/>
        <v>0</v>
      </c>
      <c r="AP9" s="33">
        <v>6</v>
      </c>
      <c r="AQ9" s="22">
        <f t="shared" si="17"/>
        <v>2.6666666666666668E-2</v>
      </c>
      <c r="AR9" s="33">
        <v>0</v>
      </c>
      <c r="AS9" s="22">
        <f t="shared" si="18"/>
        <v>0</v>
      </c>
      <c r="AT9" s="33">
        <v>0</v>
      </c>
      <c r="AU9" s="22">
        <f t="shared" si="19"/>
        <v>0</v>
      </c>
      <c r="AV9" s="33">
        <v>0</v>
      </c>
      <c r="AW9" s="22">
        <f t="shared" si="20"/>
        <v>0</v>
      </c>
      <c r="AX9" s="33">
        <v>0</v>
      </c>
      <c r="AY9" s="22">
        <f t="shared" si="21"/>
        <v>0</v>
      </c>
    </row>
    <row r="10" spans="1:51" ht="13.8" x14ac:dyDescent="0.3">
      <c r="A10" s="73">
        <v>901</v>
      </c>
      <c r="B10" s="32" t="s">
        <v>6</v>
      </c>
      <c r="C10" s="50">
        <v>0</v>
      </c>
      <c r="D10" s="33">
        <v>123</v>
      </c>
      <c r="E10" s="34"/>
      <c r="F10" s="70">
        <v>123</v>
      </c>
      <c r="G10" s="33">
        <v>47</v>
      </c>
      <c r="H10" s="24">
        <f t="shared" si="0"/>
        <v>0.38211382113821141</v>
      </c>
      <c r="I10" s="58">
        <v>16</v>
      </c>
      <c r="J10" s="59">
        <f t="shared" si="1"/>
        <v>0.13008130081300814</v>
      </c>
      <c r="K10" s="33">
        <v>17</v>
      </c>
      <c r="L10" s="22">
        <f t="shared" si="2"/>
        <v>0.13821138211382114</v>
      </c>
      <c r="M10" s="21">
        <v>24</v>
      </c>
      <c r="N10" s="22">
        <f t="shared" si="3"/>
        <v>0.1951219512195122</v>
      </c>
      <c r="O10" s="33">
        <v>8</v>
      </c>
      <c r="P10" s="22">
        <f t="shared" si="4"/>
        <v>6.5040650406504072E-2</v>
      </c>
      <c r="Q10" s="33">
        <v>5</v>
      </c>
      <c r="R10" s="22">
        <f t="shared" si="5"/>
        <v>4.065040650406504E-2</v>
      </c>
      <c r="S10" s="33">
        <v>1</v>
      </c>
      <c r="T10" s="22">
        <f t="shared" si="6"/>
        <v>8.130081300813009E-3</v>
      </c>
      <c r="U10" s="33">
        <v>5</v>
      </c>
      <c r="V10" s="24">
        <f t="shared" si="7"/>
        <v>4.065040650406504E-2</v>
      </c>
      <c r="W10" s="70">
        <v>122</v>
      </c>
      <c r="X10" s="33">
        <v>45</v>
      </c>
      <c r="Y10" s="24">
        <f t="shared" si="8"/>
        <v>0.36885245901639346</v>
      </c>
      <c r="Z10" s="58">
        <v>15</v>
      </c>
      <c r="AA10" s="59">
        <f t="shared" si="9"/>
        <v>0.12295081967213115</v>
      </c>
      <c r="AB10" s="33">
        <v>15</v>
      </c>
      <c r="AC10" s="22">
        <f t="shared" si="10"/>
        <v>0.12295081967213115</v>
      </c>
      <c r="AD10" s="33">
        <v>25</v>
      </c>
      <c r="AE10" s="22">
        <f t="shared" si="11"/>
        <v>0.20491803278688525</v>
      </c>
      <c r="AF10" s="33">
        <v>6</v>
      </c>
      <c r="AG10" s="22">
        <f t="shared" si="12"/>
        <v>4.9180327868852458E-2</v>
      </c>
      <c r="AH10" s="33">
        <v>9</v>
      </c>
      <c r="AI10" s="22">
        <f t="shared" si="13"/>
        <v>7.3770491803278687E-2</v>
      </c>
      <c r="AJ10" s="33">
        <v>2</v>
      </c>
      <c r="AK10" s="22">
        <f t="shared" si="14"/>
        <v>1.6393442622950821E-2</v>
      </c>
      <c r="AL10" s="33">
        <v>4</v>
      </c>
      <c r="AM10" s="22">
        <f t="shared" si="15"/>
        <v>3.2786885245901641E-2</v>
      </c>
      <c r="AN10" s="33">
        <v>0</v>
      </c>
      <c r="AO10" s="22">
        <f t="shared" si="16"/>
        <v>0</v>
      </c>
      <c r="AP10" s="33">
        <v>1</v>
      </c>
      <c r="AQ10" s="22">
        <f t="shared" si="17"/>
        <v>8.1967213114754103E-3</v>
      </c>
      <c r="AR10" s="33">
        <v>0</v>
      </c>
      <c r="AS10" s="22">
        <f t="shared" si="18"/>
        <v>0</v>
      </c>
      <c r="AT10" s="33">
        <v>0</v>
      </c>
      <c r="AU10" s="22">
        <f t="shared" si="19"/>
        <v>0</v>
      </c>
      <c r="AV10" s="33">
        <v>0</v>
      </c>
      <c r="AW10" s="22">
        <f t="shared" si="20"/>
        <v>0</v>
      </c>
      <c r="AX10" s="33">
        <v>0</v>
      </c>
      <c r="AY10" s="22">
        <f t="shared" si="21"/>
        <v>0</v>
      </c>
    </row>
    <row r="11" spans="1:51" ht="13.8" x14ac:dyDescent="0.3">
      <c r="A11" s="35"/>
      <c r="B11" s="36" t="s">
        <v>6</v>
      </c>
      <c r="C11" s="47">
        <v>1395</v>
      </c>
      <c r="D11" s="37">
        <v>997</v>
      </c>
      <c r="E11" s="38">
        <f>D11/C11</f>
        <v>0.71469534050179206</v>
      </c>
      <c r="F11" s="67">
        <v>974</v>
      </c>
      <c r="G11" s="37">
        <v>339</v>
      </c>
      <c r="H11" s="23">
        <f t="shared" si="0"/>
        <v>0.3480492813141684</v>
      </c>
      <c r="I11" s="53">
        <v>126</v>
      </c>
      <c r="J11" s="54">
        <f t="shared" si="1"/>
        <v>0.12936344969199179</v>
      </c>
      <c r="K11" s="37">
        <v>125</v>
      </c>
      <c r="L11" s="19">
        <f t="shared" si="2"/>
        <v>0.12833675564681724</v>
      </c>
      <c r="M11" s="18">
        <v>239</v>
      </c>
      <c r="N11" s="19">
        <f t="shared" si="3"/>
        <v>0.24537987679671458</v>
      </c>
      <c r="O11" s="37">
        <v>25</v>
      </c>
      <c r="P11" s="19">
        <f t="shared" si="4"/>
        <v>2.5667351129363448E-2</v>
      </c>
      <c r="Q11" s="37">
        <v>69</v>
      </c>
      <c r="R11" s="19">
        <f t="shared" si="5"/>
        <v>7.0841889117043116E-2</v>
      </c>
      <c r="S11" s="37">
        <v>12</v>
      </c>
      <c r="T11" s="19">
        <f t="shared" si="6"/>
        <v>1.2320328542094456E-2</v>
      </c>
      <c r="U11" s="37">
        <v>39</v>
      </c>
      <c r="V11" s="23">
        <f t="shared" si="7"/>
        <v>4.0041067761806978E-2</v>
      </c>
      <c r="W11" s="67">
        <v>973</v>
      </c>
      <c r="X11" s="37">
        <v>306</v>
      </c>
      <c r="Y11" s="23">
        <f t="shared" si="8"/>
        <v>0.31449126413155193</v>
      </c>
      <c r="Z11" s="53">
        <v>136</v>
      </c>
      <c r="AA11" s="54">
        <f t="shared" si="9"/>
        <v>0.13977389516957861</v>
      </c>
      <c r="AB11" s="37">
        <v>122</v>
      </c>
      <c r="AC11" s="19">
        <f t="shared" si="10"/>
        <v>0.12538540596094552</v>
      </c>
      <c r="AD11" s="37">
        <v>250</v>
      </c>
      <c r="AE11" s="19">
        <f t="shared" si="11"/>
        <v>0.25693730729701952</v>
      </c>
      <c r="AF11" s="37">
        <v>23</v>
      </c>
      <c r="AG11" s="19">
        <f t="shared" si="12"/>
        <v>2.3638232271325797E-2</v>
      </c>
      <c r="AH11" s="37">
        <v>79</v>
      </c>
      <c r="AI11" s="19">
        <f t="shared" si="13"/>
        <v>8.1192189105858167E-2</v>
      </c>
      <c r="AJ11" s="37">
        <v>18</v>
      </c>
      <c r="AK11" s="19">
        <f t="shared" si="14"/>
        <v>1.8499486125385406E-2</v>
      </c>
      <c r="AL11" s="37">
        <v>24</v>
      </c>
      <c r="AM11" s="19">
        <f t="shared" si="15"/>
        <v>2.4665981500513873E-2</v>
      </c>
      <c r="AN11" s="37">
        <v>0</v>
      </c>
      <c r="AO11" s="19">
        <f t="shared" si="16"/>
        <v>0</v>
      </c>
      <c r="AP11" s="37">
        <v>11</v>
      </c>
      <c r="AQ11" s="19">
        <f t="shared" si="17"/>
        <v>1.1305241521068859E-2</v>
      </c>
      <c r="AR11" s="37">
        <v>0</v>
      </c>
      <c r="AS11" s="19">
        <f t="shared" si="18"/>
        <v>0</v>
      </c>
      <c r="AT11" s="37">
        <v>1</v>
      </c>
      <c r="AU11" s="19">
        <f t="shared" si="19"/>
        <v>1.0277492291880781E-3</v>
      </c>
      <c r="AV11" s="37">
        <v>2</v>
      </c>
      <c r="AW11" s="19">
        <f t="shared" si="20"/>
        <v>2.0554984583761563E-3</v>
      </c>
      <c r="AX11" s="37">
        <v>1</v>
      </c>
      <c r="AY11" s="19">
        <f t="shared" si="21"/>
        <v>1.0277492291880781E-3</v>
      </c>
    </row>
    <row r="12" spans="1:51" ht="13.8" x14ac:dyDescent="0.3">
      <c r="A12" s="25">
        <v>1</v>
      </c>
      <c r="B12" s="26" t="s">
        <v>7</v>
      </c>
      <c r="C12" s="49">
        <v>486</v>
      </c>
      <c r="D12" s="27">
        <v>310</v>
      </c>
      <c r="E12" s="28">
        <f>D12/C12</f>
        <v>0.63786008230452673</v>
      </c>
      <c r="F12" s="69">
        <v>307</v>
      </c>
      <c r="G12" s="27">
        <v>99</v>
      </c>
      <c r="H12" s="28">
        <f t="shared" si="0"/>
        <v>0.32247557003257327</v>
      </c>
      <c r="I12" s="56">
        <v>56</v>
      </c>
      <c r="J12" s="57">
        <f t="shared" si="1"/>
        <v>0.18241042345276873</v>
      </c>
      <c r="K12" s="27">
        <v>45</v>
      </c>
      <c r="L12" s="30">
        <f t="shared" si="2"/>
        <v>0.1465798045602606</v>
      </c>
      <c r="M12" s="29">
        <v>76</v>
      </c>
      <c r="N12" s="30">
        <f t="shared" si="3"/>
        <v>0.24755700325732899</v>
      </c>
      <c r="O12" s="27">
        <v>6</v>
      </c>
      <c r="P12" s="30">
        <f t="shared" si="4"/>
        <v>1.9543973941368076E-2</v>
      </c>
      <c r="Q12" s="27">
        <v>12</v>
      </c>
      <c r="R12" s="30">
        <f t="shared" si="5"/>
        <v>3.9087947882736153E-2</v>
      </c>
      <c r="S12" s="27">
        <v>4</v>
      </c>
      <c r="T12" s="30">
        <f t="shared" si="6"/>
        <v>1.3029315960912053E-2</v>
      </c>
      <c r="U12" s="27">
        <v>9</v>
      </c>
      <c r="V12" s="28">
        <f t="shared" si="7"/>
        <v>2.9315960912052116E-2</v>
      </c>
      <c r="W12" s="69">
        <v>306</v>
      </c>
      <c r="X12" s="27">
        <v>93</v>
      </c>
      <c r="Y12" s="28">
        <f t="shared" si="8"/>
        <v>0.30392156862745096</v>
      </c>
      <c r="Z12" s="56">
        <v>51</v>
      </c>
      <c r="AA12" s="57">
        <f t="shared" si="9"/>
        <v>0.16666666666666666</v>
      </c>
      <c r="AB12" s="27">
        <v>46</v>
      </c>
      <c r="AC12" s="30">
        <f t="shared" si="10"/>
        <v>0.15032679738562091</v>
      </c>
      <c r="AD12" s="27">
        <v>77</v>
      </c>
      <c r="AE12" s="30">
        <f t="shared" si="11"/>
        <v>0.25163398692810457</v>
      </c>
      <c r="AF12" s="27">
        <v>5</v>
      </c>
      <c r="AG12" s="30">
        <f t="shared" si="12"/>
        <v>1.6339869281045753E-2</v>
      </c>
      <c r="AH12" s="27">
        <v>14</v>
      </c>
      <c r="AI12" s="30">
        <f t="shared" si="13"/>
        <v>4.5751633986928102E-2</v>
      </c>
      <c r="AJ12" s="27">
        <v>4</v>
      </c>
      <c r="AK12" s="30">
        <f t="shared" si="14"/>
        <v>1.3071895424836602E-2</v>
      </c>
      <c r="AL12" s="27">
        <v>3</v>
      </c>
      <c r="AM12" s="30">
        <f t="shared" si="15"/>
        <v>9.8039215686274508E-3</v>
      </c>
      <c r="AN12" s="27">
        <v>0</v>
      </c>
      <c r="AO12" s="30">
        <f t="shared" si="16"/>
        <v>0</v>
      </c>
      <c r="AP12" s="27">
        <v>8</v>
      </c>
      <c r="AQ12" s="30">
        <f t="shared" si="17"/>
        <v>2.6143790849673203E-2</v>
      </c>
      <c r="AR12" s="27">
        <v>0</v>
      </c>
      <c r="AS12" s="30">
        <f t="shared" si="18"/>
        <v>0</v>
      </c>
      <c r="AT12" s="27">
        <v>0</v>
      </c>
      <c r="AU12" s="30">
        <f t="shared" si="19"/>
        <v>0</v>
      </c>
      <c r="AV12" s="27">
        <v>0</v>
      </c>
      <c r="AW12" s="30">
        <f t="shared" si="20"/>
        <v>0</v>
      </c>
      <c r="AX12" s="27">
        <v>5</v>
      </c>
      <c r="AY12" s="30">
        <f t="shared" si="21"/>
        <v>1.6339869281045753E-2</v>
      </c>
    </row>
    <row r="13" spans="1:51" ht="14.4" thickBot="1" x14ac:dyDescent="0.35">
      <c r="A13" s="31">
        <v>2</v>
      </c>
      <c r="B13" s="32" t="s">
        <v>8</v>
      </c>
      <c r="C13" s="50">
        <v>371</v>
      </c>
      <c r="D13" s="33">
        <v>185</v>
      </c>
      <c r="E13" s="24">
        <f>D13/C13</f>
        <v>0.49865229110512127</v>
      </c>
      <c r="F13" s="70">
        <v>182</v>
      </c>
      <c r="G13" s="33">
        <v>70</v>
      </c>
      <c r="H13" s="24">
        <f t="shared" si="0"/>
        <v>0.38461538461538464</v>
      </c>
      <c r="I13" s="58">
        <v>24</v>
      </c>
      <c r="J13" s="59">
        <f t="shared" si="1"/>
        <v>0.13186813186813187</v>
      </c>
      <c r="K13" s="33">
        <v>29</v>
      </c>
      <c r="L13" s="22">
        <f t="shared" si="2"/>
        <v>0.15934065934065933</v>
      </c>
      <c r="M13" s="21">
        <v>33</v>
      </c>
      <c r="N13" s="22">
        <f t="shared" si="3"/>
        <v>0.18131868131868131</v>
      </c>
      <c r="O13" s="33">
        <v>4</v>
      </c>
      <c r="P13" s="22">
        <f t="shared" si="4"/>
        <v>2.197802197802198E-2</v>
      </c>
      <c r="Q13" s="33">
        <v>13</v>
      </c>
      <c r="R13" s="22">
        <f t="shared" si="5"/>
        <v>7.1428571428571425E-2</v>
      </c>
      <c r="S13" s="33">
        <v>5</v>
      </c>
      <c r="T13" s="22">
        <f t="shared" si="6"/>
        <v>2.7472527472527472E-2</v>
      </c>
      <c r="U13" s="33">
        <v>4</v>
      </c>
      <c r="V13" s="24">
        <f t="shared" si="7"/>
        <v>2.197802197802198E-2</v>
      </c>
      <c r="W13" s="70">
        <v>182</v>
      </c>
      <c r="X13" s="33">
        <v>64</v>
      </c>
      <c r="Y13" s="24">
        <f t="shared" si="8"/>
        <v>0.35164835164835168</v>
      </c>
      <c r="Z13" s="58">
        <v>29</v>
      </c>
      <c r="AA13" s="59">
        <f t="shared" si="9"/>
        <v>0.15934065934065933</v>
      </c>
      <c r="AB13" s="33">
        <v>23</v>
      </c>
      <c r="AC13" s="22">
        <f t="shared" si="10"/>
        <v>0.12637362637362637</v>
      </c>
      <c r="AD13" s="33">
        <v>40</v>
      </c>
      <c r="AE13" s="22">
        <f t="shared" si="11"/>
        <v>0.21978021978021978</v>
      </c>
      <c r="AF13" s="33">
        <v>2</v>
      </c>
      <c r="AG13" s="22">
        <f t="shared" si="12"/>
        <v>1.098901098901099E-2</v>
      </c>
      <c r="AH13" s="33">
        <v>15</v>
      </c>
      <c r="AI13" s="22">
        <f t="shared" si="13"/>
        <v>8.2417582417582416E-2</v>
      </c>
      <c r="AJ13" s="33">
        <v>4</v>
      </c>
      <c r="AK13" s="22">
        <f t="shared" si="14"/>
        <v>2.197802197802198E-2</v>
      </c>
      <c r="AL13" s="33">
        <v>2</v>
      </c>
      <c r="AM13" s="22">
        <f t="shared" si="15"/>
        <v>1.098901098901099E-2</v>
      </c>
      <c r="AN13" s="33">
        <v>0</v>
      </c>
      <c r="AO13" s="22">
        <f t="shared" si="16"/>
        <v>0</v>
      </c>
      <c r="AP13" s="33">
        <v>1</v>
      </c>
      <c r="AQ13" s="22">
        <f t="shared" si="17"/>
        <v>5.4945054945054949E-3</v>
      </c>
      <c r="AR13" s="33">
        <v>0</v>
      </c>
      <c r="AS13" s="22">
        <f t="shared" si="18"/>
        <v>0</v>
      </c>
      <c r="AT13" s="33">
        <v>0</v>
      </c>
      <c r="AU13" s="22">
        <f t="shared" si="19"/>
        <v>0</v>
      </c>
      <c r="AV13" s="33">
        <v>0</v>
      </c>
      <c r="AW13" s="22">
        <f t="shared" si="20"/>
        <v>0</v>
      </c>
      <c r="AX13" s="33">
        <v>2</v>
      </c>
      <c r="AY13" s="22">
        <f t="shared" si="21"/>
        <v>1.098901098901099E-2</v>
      </c>
    </row>
    <row r="14" spans="1:51" ht="15" thickTop="1" thickBot="1" x14ac:dyDescent="0.35">
      <c r="A14" s="73">
        <v>902</v>
      </c>
      <c r="B14" s="32" t="s">
        <v>9</v>
      </c>
      <c r="C14" s="50">
        <v>0</v>
      </c>
      <c r="D14" s="33">
        <v>72</v>
      </c>
      <c r="E14" s="34"/>
      <c r="F14" s="70">
        <v>71</v>
      </c>
      <c r="G14" s="33">
        <v>22</v>
      </c>
      <c r="H14" s="24">
        <f t="shared" si="0"/>
        <v>0.30985915492957744</v>
      </c>
      <c r="I14" s="58">
        <v>18</v>
      </c>
      <c r="J14" s="65">
        <f t="shared" si="1"/>
        <v>0.25352112676056338</v>
      </c>
      <c r="K14" s="33">
        <v>14</v>
      </c>
      <c r="L14" s="22">
        <f t="shared" si="2"/>
        <v>0.19718309859154928</v>
      </c>
      <c r="M14" s="21">
        <v>11</v>
      </c>
      <c r="N14" s="22">
        <f t="shared" si="3"/>
        <v>0.15492957746478872</v>
      </c>
      <c r="O14" s="33">
        <v>0</v>
      </c>
      <c r="P14" s="22">
        <f t="shared" si="4"/>
        <v>0</v>
      </c>
      <c r="Q14" s="33">
        <v>4</v>
      </c>
      <c r="R14" s="22">
        <f t="shared" si="5"/>
        <v>5.6338028169014086E-2</v>
      </c>
      <c r="S14" s="33">
        <v>2</v>
      </c>
      <c r="T14" s="22">
        <f t="shared" si="6"/>
        <v>2.8169014084507043E-2</v>
      </c>
      <c r="U14" s="33">
        <v>0</v>
      </c>
      <c r="V14" s="24">
        <f t="shared" si="7"/>
        <v>0</v>
      </c>
      <c r="W14" s="70">
        <v>72</v>
      </c>
      <c r="X14" s="33">
        <v>22</v>
      </c>
      <c r="Y14" s="24">
        <f t="shared" si="8"/>
        <v>0.30555555555555558</v>
      </c>
      <c r="Z14" s="58">
        <v>17</v>
      </c>
      <c r="AA14" s="65">
        <f t="shared" si="9"/>
        <v>0.2361111111111111</v>
      </c>
      <c r="AB14" s="33">
        <v>13</v>
      </c>
      <c r="AC14" s="22">
        <f t="shared" si="10"/>
        <v>0.18055555555555555</v>
      </c>
      <c r="AD14" s="33">
        <v>14</v>
      </c>
      <c r="AE14" s="22">
        <f t="shared" si="11"/>
        <v>0.19444444444444445</v>
      </c>
      <c r="AF14" s="33">
        <v>2</v>
      </c>
      <c r="AG14" s="22">
        <f t="shared" si="12"/>
        <v>2.7777777777777776E-2</v>
      </c>
      <c r="AH14" s="33">
        <v>3</v>
      </c>
      <c r="AI14" s="22">
        <f t="shared" si="13"/>
        <v>4.1666666666666664E-2</v>
      </c>
      <c r="AJ14" s="33">
        <v>0</v>
      </c>
      <c r="AK14" s="22">
        <f t="shared" si="14"/>
        <v>0</v>
      </c>
      <c r="AL14" s="33">
        <v>0</v>
      </c>
      <c r="AM14" s="22">
        <f t="shared" si="15"/>
        <v>0</v>
      </c>
      <c r="AN14" s="33">
        <v>0</v>
      </c>
      <c r="AO14" s="22">
        <f t="shared" si="16"/>
        <v>0</v>
      </c>
      <c r="AP14" s="33">
        <v>0</v>
      </c>
      <c r="AQ14" s="22">
        <f t="shared" si="17"/>
        <v>0</v>
      </c>
      <c r="AR14" s="33">
        <v>0</v>
      </c>
      <c r="AS14" s="22">
        <f t="shared" si="18"/>
        <v>0</v>
      </c>
      <c r="AT14" s="33">
        <v>0</v>
      </c>
      <c r="AU14" s="22">
        <f t="shared" si="19"/>
        <v>0</v>
      </c>
      <c r="AV14" s="33">
        <v>0</v>
      </c>
      <c r="AW14" s="22">
        <f t="shared" si="20"/>
        <v>0</v>
      </c>
      <c r="AX14" s="33">
        <v>1</v>
      </c>
      <c r="AY14" s="22">
        <f t="shared" si="21"/>
        <v>1.3888888888888888E-2</v>
      </c>
    </row>
    <row r="15" spans="1:51" ht="14.4" thickTop="1" x14ac:dyDescent="0.3">
      <c r="A15" s="39"/>
      <c r="B15" s="40" t="s">
        <v>9</v>
      </c>
      <c r="C15" s="51">
        <v>857</v>
      </c>
      <c r="D15" s="41">
        <v>567</v>
      </c>
      <c r="E15" s="42">
        <f>D15/C15</f>
        <v>0.66161026837806303</v>
      </c>
      <c r="F15" s="71">
        <v>560</v>
      </c>
      <c r="G15" s="41">
        <v>191</v>
      </c>
      <c r="H15" s="52">
        <f t="shared" si="0"/>
        <v>0.34107142857142858</v>
      </c>
      <c r="I15" s="60">
        <v>98</v>
      </c>
      <c r="J15" s="61">
        <f t="shared" si="1"/>
        <v>0.17499999999999999</v>
      </c>
      <c r="K15" s="41">
        <v>88</v>
      </c>
      <c r="L15" s="44">
        <f t="shared" si="2"/>
        <v>0.15714285714285714</v>
      </c>
      <c r="M15" s="43">
        <v>120</v>
      </c>
      <c r="N15" s="44">
        <f t="shared" si="3"/>
        <v>0.21428571428571427</v>
      </c>
      <c r="O15" s="41">
        <v>10</v>
      </c>
      <c r="P15" s="44">
        <f t="shared" si="4"/>
        <v>1.7857142857142856E-2</v>
      </c>
      <c r="Q15" s="41">
        <v>29</v>
      </c>
      <c r="R15" s="44">
        <f t="shared" si="5"/>
        <v>5.1785714285714289E-2</v>
      </c>
      <c r="S15" s="41">
        <v>11</v>
      </c>
      <c r="T15" s="44">
        <f t="shared" si="6"/>
        <v>1.9642857142857142E-2</v>
      </c>
      <c r="U15" s="41">
        <v>13</v>
      </c>
      <c r="V15" s="52">
        <f t="shared" si="7"/>
        <v>2.3214285714285715E-2</v>
      </c>
      <c r="W15" s="71">
        <v>560</v>
      </c>
      <c r="X15" s="41">
        <v>179</v>
      </c>
      <c r="Y15" s="52">
        <f t="shared" si="8"/>
        <v>0.31964285714285712</v>
      </c>
      <c r="Z15" s="60">
        <v>97</v>
      </c>
      <c r="AA15" s="61">
        <f t="shared" si="9"/>
        <v>0.17321428571428571</v>
      </c>
      <c r="AB15" s="41">
        <v>82</v>
      </c>
      <c r="AC15" s="44">
        <f t="shared" si="10"/>
        <v>0.14642857142857144</v>
      </c>
      <c r="AD15" s="41">
        <v>131</v>
      </c>
      <c r="AE15" s="44">
        <f t="shared" si="11"/>
        <v>0.23392857142857143</v>
      </c>
      <c r="AF15" s="41">
        <v>9</v>
      </c>
      <c r="AG15" s="44">
        <f t="shared" si="12"/>
        <v>1.607142857142857E-2</v>
      </c>
      <c r="AH15" s="41">
        <v>32</v>
      </c>
      <c r="AI15" s="44">
        <f t="shared" si="13"/>
        <v>5.7142857142857141E-2</v>
      </c>
      <c r="AJ15" s="41">
        <v>8</v>
      </c>
      <c r="AK15" s="44">
        <f t="shared" si="14"/>
        <v>1.4285714285714285E-2</v>
      </c>
      <c r="AL15" s="41">
        <v>5</v>
      </c>
      <c r="AM15" s="44">
        <f t="shared" si="15"/>
        <v>8.9285714285714281E-3</v>
      </c>
      <c r="AN15" s="41">
        <v>0</v>
      </c>
      <c r="AO15" s="44">
        <f t="shared" si="16"/>
        <v>0</v>
      </c>
      <c r="AP15" s="41">
        <v>9</v>
      </c>
      <c r="AQ15" s="44">
        <f t="shared" si="17"/>
        <v>1.607142857142857E-2</v>
      </c>
      <c r="AR15" s="41">
        <v>0</v>
      </c>
      <c r="AS15" s="44">
        <f t="shared" si="18"/>
        <v>0</v>
      </c>
      <c r="AT15" s="41">
        <v>0</v>
      </c>
      <c r="AU15" s="44">
        <f t="shared" si="19"/>
        <v>0</v>
      </c>
      <c r="AV15" s="41">
        <v>0</v>
      </c>
      <c r="AW15" s="44">
        <f t="shared" si="20"/>
        <v>0</v>
      </c>
      <c r="AX15" s="41">
        <v>8</v>
      </c>
      <c r="AY15" s="44">
        <f t="shared" si="21"/>
        <v>1.4285714285714285E-2</v>
      </c>
    </row>
    <row r="16" spans="1:51" ht="13.8" x14ac:dyDescent="0.3">
      <c r="A16" s="31">
        <v>1</v>
      </c>
      <c r="B16" s="32" t="s">
        <v>10</v>
      </c>
      <c r="C16" s="50">
        <v>397</v>
      </c>
      <c r="D16" s="33">
        <v>253</v>
      </c>
      <c r="E16" s="24">
        <f>D16/C16</f>
        <v>0.63727959697732994</v>
      </c>
      <c r="F16" s="70">
        <v>246</v>
      </c>
      <c r="G16" s="33">
        <v>70</v>
      </c>
      <c r="H16" s="24">
        <f t="shared" si="0"/>
        <v>0.28455284552845528</v>
      </c>
      <c r="I16" s="58">
        <v>38</v>
      </c>
      <c r="J16" s="59">
        <f t="shared" si="1"/>
        <v>0.15447154471544716</v>
      </c>
      <c r="K16" s="33">
        <v>28</v>
      </c>
      <c r="L16" s="22">
        <f t="shared" si="2"/>
        <v>0.11382113821138211</v>
      </c>
      <c r="M16" s="21">
        <v>77</v>
      </c>
      <c r="N16" s="22">
        <f t="shared" si="3"/>
        <v>0.31300813008130079</v>
      </c>
      <c r="O16" s="33">
        <v>7</v>
      </c>
      <c r="P16" s="22">
        <f t="shared" si="4"/>
        <v>2.8455284552845527E-2</v>
      </c>
      <c r="Q16" s="33">
        <v>14</v>
      </c>
      <c r="R16" s="22">
        <f t="shared" si="5"/>
        <v>5.6910569105691054E-2</v>
      </c>
      <c r="S16" s="33">
        <v>6</v>
      </c>
      <c r="T16" s="22">
        <f t="shared" si="6"/>
        <v>2.4390243902439025E-2</v>
      </c>
      <c r="U16" s="33">
        <v>6</v>
      </c>
      <c r="V16" s="24">
        <f t="shared" si="7"/>
        <v>2.4390243902439025E-2</v>
      </c>
      <c r="W16" s="70">
        <v>248</v>
      </c>
      <c r="X16" s="33">
        <v>63</v>
      </c>
      <c r="Y16" s="24">
        <f t="shared" si="8"/>
        <v>0.25403225806451613</v>
      </c>
      <c r="Z16" s="58">
        <v>36</v>
      </c>
      <c r="AA16" s="59">
        <f t="shared" si="9"/>
        <v>0.14516129032258066</v>
      </c>
      <c r="AB16" s="33">
        <v>19</v>
      </c>
      <c r="AC16" s="22">
        <f t="shared" si="10"/>
        <v>7.6612903225806453E-2</v>
      </c>
      <c r="AD16" s="33">
        <v>89</v>
      </c>
      <c r="AE16" s="22">
        <f t="shared" si="11"/>
        <v>0.3588709677419355</v>
      </c>
      <c r="AF16" s="33">
        <v>6</v>
      </c>
      <c r="AG16" s="22">
        <f t="shared" si="12"/>
        <v>2.4193548387096774E-2</v>
      </c>
      <c r="AH16" s="33">
        <v>18</v>
      </c>
      <c r="AI16" s="22">
        <f t="shared" si="13"/>
        <v>7.2580645161290328E-2</v>
      </c>
      <c r="AJ16" s="33">
        <v>6</v>
      </c>
      <c r="AK16" s="22">
        <f t="shared" si="14"/>
        <v>2.4193548387096774E-2</v>
      </c>
      <c r="AL16" s="33">
        <v>3</v>
      </c>
      <c r="AM16" s="22">
        <f t="shared" si="15"/>
        <v>1.2096774193548387E-2</v>
      </c>
      <c r="AN16" s="33">
        <v>0</v>
      </c>
      <c r="AO16" s="22">
        <f t="shared" si="16"/>
        <v>0</v>
      </c>
      <c r="AP16" s="33">
        <v>4</v>
      </c>
      <c r="AQ16" s="22">
        <f t="shared" si="17"/>
        <v>1.6129032258064516E-2</v>
      </c>
      <c r="AR16" s="33">
        <v>0</v>
      </c>
      <c r="AS16" s="22">
        <f t="shared" si="18"/>
        <v>0</v>
      </c>
      <c r="AT16" s="33">
        <v>0</v>
      </c>
      <c r="AU16" s="22">
        <f t="shared" si="19"/>
        <v>0</v>
      </c>
      <c r="AV16" s="33">
        <v>0</v>
      </c>
      <c r="AW16" s="22">
        <f t="shared" si="20"/>
        <v>0</v>
      </c>
      <c r="AX16" s="33">
        <v>4</v>
      </c>
      <c r="AY16" s="22">
        <f t="shared" si="21"/>
        <v>1.6129032258064516E-2</v>
      </c>
    </row>
    <row r="17" spans="1:51" ht="13.8" x14ac:dyDescent="0.3">
      <c r="A17" s="31">
        <v>2</v>
      </c>
      <c r="B17" s="32" t="s">
        <v>11</v>
      </c>
      <c r="C17" s="50">
        <v>1662</v>
      </c>
      <c r="D17" s="33">
        <v>903</v>
      </c>
      <c r="E17" s="24">
        <f>D17/C17</f>
        <v>0.54332129963898912</v>
      </c>
      <c r="F17" s="70">
        <v>890</v>
      </c>
      <c r="G17" s="33">
        <v>341</v>
      </c>
      <c r="H17" s="24">
        <f t="shared" si="0"/>
        <v>0.38314606741573032</v>
      </c>
      <c r="I17" s="58">
        <v>137</v>
      </c>
      <c r="J17" s="59">
        <f t="shared" si="1"/>
        <v>0.15393258426966291</v>
      </c>
      <c r="K17" s="33">
        <v>108</v>
      </c>
      <c r="L17" s="22">
        <f t="shared" si="2"/>
        <v>0.12134831460674157</v>
      </c>
      <c r="M17" s="21">
        <v>180</v>
      </c>
      <c r="N17" s="22">
        <f t="shared" si="3"/>
        <v>0.20224719101123595</v>
      </c>
      <c r="O17" s="33">
        <v>22</v>
      </c>
      <c r="P17" s="22">
        <f t="shared" si="4"/>
        <v>2.4719101123595506E-2</v>
      </c>
      <c r="Q17" s="33">
        <v>78</v>
      </c>
      <c r="R17" s="22">
        <f t="shared" si="5"/>
        <v>8.7640449438202248E-2</v>
      </c>
      <c r="S17" s="33">
        <v>8</v>
      </c>
      <c r="T17" s="22">
        <f t="shared" si="6"/>
        <v>8.988764044943821E-3</v>
      </c>
      <c r="U17" s="33">
        <v>16</v>
      </c>
      <c r="V17" s="24">
        <f t="shared" si="7"/>
        <v>1.7977528089887642E-2</v>
      </c>
      <c r="W17" s="70">
        <v>894</v>
      </c>
      <c r="X17" s="33">
        <v>292</v>
      </c>
      <c r="Y17" s="24">
        <f t="shared" si="8"/>
        <v>0.32662192393736017</v>
      </c>
      <c r="Z17" s="58">
        <v>126</v>
      </c>
      <c r="AA17" s="59">
        <f t="shared" si="9"/>
        <v>0.14093959731543623</v>
      </c>
      <c r="AB17" s="33">
        <v>108</v>
      </c>
      <c r="AC17" s="22">
        <f t="shared" si="10"/>
        <v>0.12080536912751678</v>
      </c>
      <c r="AD17" s="33">
        <v>190</v>
      </c>
      <c r="AE17" s="22">
        <f t="shared" si="11"/>
        <v>0.21252796420581654</v>
      </c>
      <c r="AF17" s="33">
        <v>28</v>
      </c>
      <c r="AG17" s="22">
        <f t="shared" si="12"/>
        <v>3.1319910514541388E-2</v>
      </c>
      <c r="AH17" s="33">
        <v>107</v>
      </c>
      <c r="AI17" s="22">
        <f t="shared" si="13"/>
        <v>0.11968680089485459</v>
      </c>
      <c r="AJ17" s="33">
        <v>13</v>
      </c>
      <c r="AK17" s="22">
        <f t="shared" si="14"/>
        <v>1.45413870246085E-2</v>
      </c>
      <c r="AL17" s="33">
        <v>12</v>
      </c>
      <c r="AM17" s="22">
        <f t="shared" si="15"/>
        <v>1.3422818791946308E-2</v>
      </c>
      <c r="AN17" s="33">
        <v>0</v>
      </c>
      <c r="AO17" s="22">
        <f t="shared" si="16"/>
        <v>0</v>
      </c>
      <c r="AP17" s="33">
        <v>12</v>
      </c>
      <c r="AQ17" s="22">
        <f t="shared" si="17"/>
        <v>1.3422818791946308E-2</v>
      </c>
      <c r="AR17" s="33">
        <v>0</v>
      </c>
      <c r="AS17" s="22">
        <f t="shared" si="18"/>
        <v>0</v>
      </c>
      <c r="AT17" s="33">
        <v>0</v>
      </c>
      <c r="AU17" s="22">
        <f t="shared" si="19"/>
        <v>0</v>
      </c>
      <c r="AV17" s="33">
        <v>0</v>
      </c>
      <c r="AW17" s="22">
        <f t="shared" si="20"/>
        <v>0</v>
      </c>
      <c r="AX17" s="33">
        <v>6</v>
      </c>
      <c r="AY17" s="22">
        <f t="shared" si="21"/>
        <v>6.7114093959731542E-3</v>
      </c>
    </row>
    <row r="18" spans="1:51" ht="13.8" x14ac:dyDescent="0.3">
      <c r="A18" s="31">
        <v>3</v>
      </c>
      <c r="B18" s="32" t="s">
        <v>12</v>
      </c>
      <c r="C18" s="50">
        <v>169</v>
      </c>
      <c r="D18" s="33">
        <v>88</v>
      </c>
      <c r="E18" s="24">
        <f>D18/C18</f>
        <v>0.52071005917159763</v>
      </c>
      <c r="F18" s="70">
        <v>87</v>
      </c>
      <c r="G18" s="33">
        <v>23</v>
      </c>
      <c r="H18" s="24">
        <f t="shared" si="0"/>
        <v>0.26436781609195403</v>
      </c>
      <c r="I18" s="58">
        <v>8</v>
      </c>
      <c r="J18" s="59">
        <f t="shared" si="1"/>
        <v>9.1954022988505746E-2</v>
      </c>
      <c r="K18" s="33">
        <v>11</v>
      </c>
      <c r="L18" s="22">
        <f t="shared" si="2"/>
        <v>0.12643678160919541</v>
      </c>
      <c r="M18" s="21">
        <v>33</v>
      </c>
      <c r="N18" s="22">
        <f t="shared" si="3"/>
        <v>0.37931034482758619</v>
      </c>
      <c r="O18" s="33">
        <v>1</v>
      </c>
      <c r="P18" s="22">
        <f t="shared" si="4"/>
        <v>1.1494252873563218E-2</v>
      </c>
      <c r="Q18" s="33">
        <v>6</v>
      </c>
      <c r="R18" s="22">
        <f t="shared" si="5"/>
        <v>6.8965517241379309E-2</v>
      </c>
      <c r="S18" s="33">
        <v>1</v>
      </c>
      <c r="T18" s="22">
        <f t="shared" si="6"/>
        <v>1.1494252873563218E-2</v>
      </c>
      <c r="U18" s="33">
        <v>4</v>
      </c>
      <c r="V18" s="24">
        <f t="shared" si="7"/>
        <v>4.5977011494252873E-2</v>
      </c>
      <c r="W18" s="70">
        <v>87</v>
      </c>
      <c r="X18" s="33">
        <v>22</v>
      </c>
      <c r="Y18" s="24">
        <f t="shared" si="8"/>
        <v>0.25287356321839083</v>
      </c>
      <c r="Z18" s="58">
        <v>9</v>
      </c>
      <c r="AA18" s="59">
        <f t="shared" si="9"/>
        <v>0.10344827586206896</v>
      </c>
      <c r="AB18" s="33">
        <v>11</v>
      </c>
      <c r="AC18" s="22">
        <f t="shared" si="10"/>
        <v>0.12643678160919541</v>
      </c>
      <c r="AD18" s="33">
        <v>31</v>
      </c>
      <c r="AE18" s="22">
        <f t="shared" si="11"/>
        <v>0.35632183908045978</v>
      </c>
      <c r="AF18" s="33">
        <v>1</v>
      </c>
      <c r="AG18" s="22">
        <f t="shared" si="12"/>
        <v>1.1494252873563218E-2</v>
      </c>
      <c r="AH18" s="33">
        <v>8</v>
      </c>
      <c r="AI18" s="22">
        <f t="shared" si="13"/>
        <v>9.1954022988505746E-2</v>
      </c>
      <c r="AJ18" s="33">
        <v>1</v>
      </c>
      <c r="AK18" s="22">
        <f t="shared" si="14"/>
        <v>1.1494252873563218E-2</v>
      </c>
      <c r="AL18" s="33">
        <v>3</v>
      </c>
      <c r="AM18" s="22">
        <f t="shared" si="15"/>
        <v>3.4482758620689655E-2</v>
      </c>
      <c r="AN18" s="33">
        <v>0</v>
      </c>
      <c r="AO18" s="22">
        <f t="shared" si="16"/>
        <v>0</v>
      </c>
      <c r="AP18" s="33">
        <v>0</v>
      </c>
      <c r="AQ18" s="22">
        <f t="shared" si="17"/>
        <v>0</v>
      </c>
      <c r="AR18" s="33">
        <v>0</v>
      </c>
      <c r="AS18" s="22">
        <f t="shared" si="18"/>
        <v>0</v>
      </c>
      <c r="AT18" s="33">
        <v>0</v>
      </c>
      <c r="AU18" s="22">
        <f t="shared" si="19"/>
        <v>0</v>
      </c>
      <c r="AV18" s="33">
        <v>1</v>
      </c>
      <c r="AW18" s="22">
        <f t="shared" si="20"/>
        <v>1.1494252873563218E-2</v>
      </c>
      <c r="AX18" s="33">
        <v>0</v>
      </c>
      <c r="AY18" s="22">
        <f t="shared" si="21"/>
        <v>0</v>
      </c>
    </row>
    <row r="19" spans="1:51" ht="13.8" x14ac:dyDescent="0.3">
      <c r="A19" s="31">
        <v>4</v>
      </c>
      <c r="B19" s="32" t="s">
        <v>13</v>
      </c>
      <c r="C19" s="50">
        <v>127</v>
      </c>
      <c r="D19" s="33">
        <v>90</v>
      </c>
      <c r="E19" s="24">
        <f>D19/C19</f>
        <v>0.70866141732283461</v>
      </c>
      <c r="F19" s="70">
        <v>89</v>
      </c>
      <c r="G19" s="33">
        <v>35</v>
      </c>
      <c r="H19" s="24">
        <f t="shared" si="0"/>
        <v>0.39325842696629215</v>
      </c>
      <c r="I19" s="58">
        <v>11</v>
      </c>
      <c r="J19" s="59">
        <f t="shared" si="1"/>
        <v>0.12359550561797752</v>
      </c>
      <c r="K19" s="33">
        <v>6</v>
      </c>
      <c r="L19" s="22">
        <f t="shared" si="2"/>
        <v>6.741573033707865E-2</v>
      </c>
      <c r="M19" s="21">
        <v>23</v>
      </c>
      <c r="N19" s="22">
        <f t="shared" si="3"/>
        <v>0.25842696629213485</v>
      </c>
      <c r="O19" s="33">
        <v>1</v>
      </c>
      <c r="P19" s="22">
        <f t="shared" si="4"/>
        <v>1.1235955056179775E-2</v>
      </c>
      <c r="Q19" s="33">
        <v>5</v>
      </c>
      <c r="R19" s="22">
        <f t="shared" si="5"/>
        <v>5.6179775280898875E-2</v>
      </c>
      <c r="S19" s="33">
        <v>2</v>
      </c>
      <c r="T19" s="22">
        <f t="shared" si="6"/>
        <v>2.247191011235955E-2</v>
      </c>
      <c r="U19" s="33">
        <v>6</v>
      </c>
      <c r="V19" s="24">
        <f t="shared" si="7"/>
        <v>6.741573033707865E-2</v>
      </c>
      <c r="W19" s="70">
        <v>89</v>
      </c>
      <c r="X19" s="33">
        <v>24</v>
      </c>
      <c r="Y19" s="24">
        <f t="shared" si="8"/>
        <v>0.2696629213483146</v>
      </c>
      <c r="Z19" s="58">
        <v>15</v>
      </c>
      <c r="AA19" s="59">
        <f t="shared" si="9"/>
        <v>0.16853932584269662</v>
      </c>
      <c r="AB19" s="33">
        <v>9</v>
      </c>
      <c r="AC19" s="22">
        <f t="shared" si="10"/>
        <v>0.10112359550561797</v>
      </c>
      <c r="AD19" s="33">
        <v>28</v>
      </c>
      <c r="AE19" s="22">
        <f t="shared" si="11"/>
        <v>0.3146067415730337</v>
      </c>
      <c r="AF19" s="33">
        <v>1</v>
      </c>
      <c r="AG19" s="22">
        <f t="shared" si="12"/>
        <v>1.1235955056179775E-2</v>
      </c>
      <c r="AH19" s="33">
        <v>5</v>
      </c>
      <c r="AI19" s="22">
        <f t="shared" si="13"/>
        <v>5.6179775280898875E-2</v>
      </c>
      <c r="AJ19" s="33">
        <v>0</v>
      </c>
      <c r="AK19" s="22">
        <f t="shared" si="14"/>
        <v>0</v>
      </c>
      <c r="AL19" s="33">
        <v>2</v>
      </c>
      <c r="AM19" s="22">
        <f t="shared" si="15"/>
        <v>2.247191011235955E-2</v>
      </c>
      <c r="AN19" s="33">
        <v>0</v>
      </c>
      <c r="AO19" s="22">
        <f t="shared" si="16"/>
        <v>0</v>
      </c>
      <c r="AP19" s="33">
        <v>3</v>
      </c>
      <c r="AQ19" s="22">
        <f t="shared" si="17"/>
        <v>3.3707865168539325E-2</v>
      </c>
      <c r="AR19" s="33">
        <v>0</v>
      </c>
      <c r="AS19" s="22">
        <f t="shared" si="18"/>
        <v>0</v>
      </c>
      <c r="AT19" s="33">
        <v>0</v>
      </c>
      <c r="AU19" s="22">
        <f t="shared" si="19"/>
        <v>0</v>
      </c>
      <c r="AV19" s="33">
        <v>2</v>
      </c>
      <c r="AW19" s="22">
        <f t="shared" si="20"/>
        <v>2.247191011235955E-2</v>
      </c>
      <c r="AX19" s="33">
        <v>0</v>
      </c>
      <c r="AY19" s="22">
        <f t="shared" si="21"/>
        <v>0</v>
      </c>
    </row>
    <row r="20" spans="1:51" ht="13.8" x14ac:dyDescent="0.3">
      <c r="A20" s="73">
        <v>903</v>
      </c>
      <c r="B20" s="32" t="s">
        <v>14</v>
      </c>
      <c r="C20" s="50">
        <v>0</v>
      </c>
      <c r="D20" s="33">
        <v>238</v>
      </c>
      <c r="E20" s="34"/>
      <c r="F20" s="70">
        <v>237</v>
      </c>
      <c r="G20" s="33">
        <v>94</v>
      </c>
      <c r="H20" s="24">
        <f t="shared" si="0"/>
        <v>0.39662447257383965</v>
      </c>
      <c r="I20" s="58">
        <v>39</v>
      </c>
      <c r="J20" s="59">
        <f t="shared" si="1"/>
        <v>0.16455696202531644</v>
      </c>
      <c r="K20" s="33">
        <v>28</v>
      </c>
      <c r="L20" s="22">
        <f t="shared" si="2"/>
        <v>0.11814345991561181</v>
      </c>
      <c r="M20" s="21">
        <v>45</v>
      </c>
      <c r="N20" s="22">
        <f t="shared" si="3"/>
        <v>0.189873417721519</v>
      </c>
      <c r="O20" s="33">
        <v>5</v>
      </c>
      <c r="P20" s="22">
        <f t="shared" si="4"/>
        <v>2.1097046413502109E-2</v>
      </c>
      <c r="Q20" s="33">
        <v>18</v>
      </c>
      <c r="R20" s="22">
        <f t="shared" si="5"/>
        <v>7.5949367088607597E-2</v>
      </c>
      <c r="S20" s="33">
        <v>1</v>
      </c>
      <c r="T20" s="22">
        <f t="shared" si="6"/>
        <v>4.2194092827004216E-3</v>
      </c>
      <c r="U20" s="33">
        <v>7</v>
      </c>
      <c r="V20" s="24">
        <f t="shared" si="7"/>
        <v>2.9535864978902954E-2</v>
      </c>
      <c r="W20" s="70">
        <v>238</v>
      </c>
      <c r="X20" s="33">
        <v>89</v>
      </c>
      <c r="Y20" s="24">
        <f t="shared" si="8"/>
        <v>0.37394957983193278</v>
      </c>
      <c r="Z20" s="58">
        <v>39</v>
      </c>
      <c r="AA20" s="59">
        <f t="shared" si="9"/>
        <v>0.1638655462184874</v>
      </c>
      <c r="AB20" s="33">
        <v>26</v>
      </c>
      <c r="AC20" s="22">
        <f t="shared" si="10"/>
        <v>0.1092436974789916</v>
      </c>
      <c r="AD20" s="33">
        <v>41</v>
      </c>
      <c r="AE20" s="22">
        <f t="shared" si="11"/>
        <v>0.17226890756302521</v>
      </c>
      <c r="AF20" s="33">
        <v>9</v>
      </c>
      <c r="AG20" s="22">
        <f t="shared" si="12"/>
        <v>3.7815126050420166E-2</v>
      </c>
      <c r="AH20" s="33">
        <v>20</v>
      </c>
      <c r="AI20" s="22">
        <f t="shared" si="13"/>
        <v>8.4033613445378158E-2</v>
      </c>
      <c r="AJ20" s="33">
        <v>1</v>
      </c>
      <c r="AK20" s="22">
        <f t="shared" si="14"/>
        <v>4.2016806722689074E-3</v>
      </c>
      <c r="AL20" s="33">
        <v>4</v>
      </c>
      <c r="AM20" s="22">
        <f t="shared" si="15"/>
        <v>1.680672268907563E-2</v>
      </c>
      <c r="AN20" s="33">
        <v>0</v>
      </c>
      <c r="AO20" s="22">
        <f t="shared" si="16"/>
        <v>0</v>
      </c>
      <c r="AP20" s="33">
        <v>4</v>
      </c>
      <c r="AQ20" s="22">
        <f t="shared" si="17"/>
        <v>1.680672268907563E-2</v>
      </c>
      <c r="AR20" s="33">
        <v>0</v>
      </c>
      <c r="AS20" s="22">
        <f t="shared" si="18"/>
        <v>0</v>
      </c>
      <c r="AT20" s="33">
        <v>2</v>
      </c>
      <c r="AU20" s="22">
        <f t="shared" si="19"/>
        <v>8.4033613445378148E-3</v>
      </c>
      <c r="AV20" s="33">
        <v>1</v>
      </c>
      <c r="AW20" s="22">
        <f t="shared" si="20"/>
        <v>4.2016806722689074E-3</v>
      </c>
      <c r="AX20" s="33">
        <v>2</v>
      </c>
      <c r="AY20" s="22">
        <f t="shared" si="21"/>
        <v>8.4033613445378148E-3</v>
      </c>
    </row>
    <row r="21" spans="1:51" ht="13.8" x14ac:dyDescent="0.3">
      <c r="A21" s="35"/>
      <c r="B21" s="36" t="s">
        <v>14</v>
      </c>
      <c r="C21" s="47">
        <v>2355</v>
      </c>
      <c r="D21" s="37">
        <v>1572</v>
      </c>
      <c r="E21" s="38">
        <f>D21/C21</f>
        <v>0.66751592356687894</v>
      </c>
      <c r="F21" s="67">
        <v>1549</v>
      </c>
      <c r="G21" s="37">
        <v>563</v>
      </c>
      <c r="H21" s="23">
        <f t="shared" si="0"/>
        <v>0.36346029696578436</v>
      </c>
      <c r="I21" s="53">
        <v>233</v>
      </c>
      <c r="J21" s="54">
        <f t="shared" si="1"/>
        <v>0.15041962556488056</v>
      </c>
      <c r="K21" s="37">
        <v>181</v>
      </c>
      <c r="L21" s="19">
        <f t="shared" si="2"/>
        <v>0.11684958037443512</v>
      </c>
      <c r="M21" s="18">
        <v>358</v>
      </c>
      <c r="N21" s="19">
        <f t="shared" si="3"/>
        <v>0.23111684958037443</v>
      </c>
      <c r="O21" s="37">
        <v>36</v>
      </c>
      <c r="P21" s="19">
        <f t="shared" si="4"/>
        <v>2.3240800516462233E-2</v>
      </c>
      <c r="Q21" s="37">
        <v>121</v>
      </c>
      <c r="R21" s="19">
        <f t="shared" si="5"/>
        <v>7.8114912846998064E-2</v>
      </c>
      <c r="S21" s="37">
        <v>18</v>
      </c>
      <c r="T21" s="19">
        <f t="shared" si="6"/>
        <v>1.1620400258231117E-2</v>
      </c>
      <c r="U21" s="37">
        <v>39</v>
      </c>
      <c r="V21" s="23">
        <f t="shared" si="7"/>
        <v>2.5177533892834086E-2</v>
      </c>
      <c r="W21" s="67">
        <v>1556</v>
      </c>
      <c r="X21" s="37">
        <v>490</v>
      </c>
      <c r="Y21" s="23">
        <f t="shared" si="8"/>
        <v>0.31491002570694088</v>
      </c>
      <c r="Z21" s="53">
        <v>225</v>
      </c>
      <c r="AA21" s="54">
        <f t="shared" si="9"/>
        <v>0.14460154241645246</v>
      </c>
      <c r="AB21" s="37">
        <v>173</v>
      </c>
      <c r="AC21" s="19">
        <f t="shared" si="10"/>
        <v>0.11118251928020566</v>
      </c>
      <c r="AD21" s="37">
        <v>379</v>
      </c>
      <c r="AE21" s="19">
        <f t="shared" si="11"/>
        <v>0.24357326478149099</v>
      </c>
      <c r="AF21" s="37">
        <v>45</v>
      </c>
      <c r="AG21" s="19">
        <f t="shared" si="12"/>
        <v>2.892030848329049E-2</v>
      </c>
      <c r="AH21" s="37">
        <v>158</v>
      </c>
      <c r="AI21" s="19">
        <f t="shared" si="13"/>
        <v>0.10154241645244216</v>
      </c>
      <c r="AJ21" s="37">
        <v>21</v>
      </c>
      <c r="AK21" s="19">
        <f t="shared" si="14"/>
        <v>1.3496143958868894E-2</v>
      </c>
      <c r="AL21" s="37">
        <v>24</v>
      </c>
      <c r="AM21" s="19">
        <f t="shared" si="15"/>
        <v>1.5424164524421594E-2</v>
      </c>
      <c r="AN21" s="37">
        <v>0</v>
      </c>
      <c r="AO21" s="19">
        <f t="shared" si="16"/>
        <v>0</v>
      </c>
      <c r="AP21" s="37">
        <v>23</v>
      </c>
      <c r="AQ21" s="19">
        <f t="shared" si="17"/>
        <v>1.4781491002570694E-2</v>
      </c>
      <c r="AR21" s="37">
        <v>0</v>
      </c>
      <c r="AS21" s="19">
        <f t="shared" si="18"/>
        <v>0</v>
      </c>
      <c r="AT21" s="37">
        <v>2</v>
      </c>
      <c r="AU21" s="19">
        <f t="shared" si="19"/>
        <v>1.2853470437017994E-3</v>
      </c>
      <c r="AV21" s="37">
        <v>4</v>
      </c>
      <c r="AW21" s="19">
        <f t="shared" si="20"/>
        <v>2.5706940874035988E-3</v>
      </c>
      <c r="AX21" s="37">
        <v>12</v>
      </c>
      <c r="AY21" s="19">
        <f t="shared" si="21"/>
        <v>7.7120822622107968E-3</v>
      </c>
    </row>
    <row r="22" spans="1:51" ht="13.8" x14ac:dyDescent="0.3">
      <c r="A22" s="25">
        <v>1</v>
      </c>
      <c r="B22" s="26" t="s">
        <v>15</v>
      </c>
      <c r="C22" s="49">
        <v>468</v>
      </c>
      <c r="D22" s="27">
        <v>312</v>
      </c>
      <c r="E22" s="28">
        <f>D22/C22</f>
        <v>0.66666666666666663</v>
      </c>
      <c r="F22" s="69">
        <v>307</v>
      </c>
      <c r="G22" s="27">
        <v>108</v>
      </c>
      <c r="H22" s="28">
        <f t="shared" si="0"/>
        <v>0.3517915309446254</v>
      </c>
      <c r="I22" s="56">
        <v>41</v>
      </c>
      <c r="J22" s="57">
        <f t="shared" si="1"/>
        <v>0.13355048859934854</v>
      </c>
      <c r="K22" s="27">
        <v>45</v>
      </c>
      <c r="L22" s="30">
        <f t="shared" si="2"/>
        <v>0.1465798045602606</v>
      </c>
      <c r="M22" s="29">
        <v>74</v>
      </c>
      <c r="N22" s="30">
        <f t="shared" si="3"/>
        <v>0.24104234527687296</v>
      </c>
      <c r="O22" s="27">
        <v>8</v>
      </c>
      <c r="P22" s="30">
        <f t="shared" si="4"/>
        <v>2.6058631921824105E-2</v>
      </c>
      <c r="Q22" s="27">
        <v>22</v>
      </c>
      <c r="R22" s="30">
        <f t="shared" si="5"/>
        <v>7.1661237785016291E-2</v>
      </c>
      <c r="S22" s="27">
        <v>5</v>
      </c>
      <c r="T22" s="30">
        <f t="shared" si="6"/>
        <v>1.6286644951140065E-2</v>
      </c>
      <c r="U22" s="27">
        <v>4</v>
      </c>
      <c r="V22" s="28">
        <f t="shared" si="7"/>
        <v>1.3029315960912053E-2</v>
      </c>
      <c r="W22" s="69">
        <v>309</v>
      </c>
      <c r="X22" s="27">
        <v>101</v>
      </c>
      <c r="Y22" s="28">
        <f t="shared" si="8"/>
        <v>0.32686084142394822</v>
      </c>
      <c r="Z22" s="56">
        <v>41</v>
      </c>
      <c r="AA22" s="57">
        <f t="shared" si="9"/>
        <v>0.13268608414239483</v>
      </c>
      <c r="AB22" s="27">
        <v>48</v>
      </c>
      <c r="AC22" s="30">
        <f t="shared" si="10"/>
        <v>0.1553398058252427</v>
      </c>
      <c r="AD22" s="27">
        <v>81</v>
      </c>
      <c r="AE22" s="30">
        <f t="shared" si="11"/>
        <v>0.26213592233009708</v>
      </c>
      <c r="AF22" s="27">
        <v>3</v>
      </c>
      <c r="AG22" s="30">
        <f t="shared" si="12"/>
        <v>9.7087378640776691E-3</v>
      </c>
      <c r="AH22" s="27">
        <v>17</v>
      </c>
      <c r="AI22" s="30">
        <f t="shared" si="13"/>
        <v>5.5016181229773461E-2</v>
      </c>
      <c r="AJ22" s="27">
        <v>6</v>
      </c>
      <c r="AK22" s="30">
        <f t="shared" si="14"/>
        <v>1.9417475728155338E-2</v>
      </c>
      <c r="AL22" s="27">
        <v>6</v>
      </c>
      <c r="AM22" s="30">
        <f t="shared" si="15"/>
        <v>1.9417475728155338E-2</v>
      </c>
      <c r="AN22" s="27">
        <v>1</v>
      </c>
      <c r="AO22" s="30">
        <f t="shared" si="16"/>
        <v>3.2362459546925568E-3</v>
      </c>
      <c r="AP22" s="27">
        <v>3</v>
      </c>
      <c r="AQ22" s="30">
        <f t="shared" si="17"/>
        <v>9.7087378640776691E-3</v>
      </c>
      <c r="AR22" s="27">
        <v>0</v>
      </c>
      <c r="AS22" s="30">
        <f t="shared" si="18"/>
        <v>0</v>
      </c>
      <c r="AT22" s="27">
        <v>0</v>
      </c>
      <c r="AU22" s="30">
        <f t="shared" si="19"/>
        <v>0</v>
      </c>
      <c r="AV22" s="27">
        <v>2</v>
      </c>
      <c r="AW22" s="30">
        <f t="shared" si="20"/>
        <v>6.4724919093851136E-3</v>
      </c>
      <c r="AX22" s="27">
        <v>0</v>
      </c>
      <c r="AY22" s="30">
        <f t="shared" si="21"/>
        <v>0</v>
      </c>
    </row>
    <row r="23" spans="1:51" ht="14.4" thickBot="1" x14ac:dyDescent="0.35">
      <c r="A23" s="31">
        <v>2</v>
      </c>
      <c r="B23" s="32" t="s">
        <v>16</v>
      </c>
      <c r="C23" s="50">
        <v>207</v>
      </c>
      <c r="D23" s="33">
        <v>135</v>
      </c>
      <c r="E23" s="24">
        <f>D23/C23</f>
        <v>0.65217391304347827</v>
      </c>
      <c r="F23" s="70">
        <v>134</v>
      </c>
      <c r="G23" s="33">
        <v>52</v>
      </c>
      <c r="H23" s="24">
        <f t="shared" si="0"/>
        <v>0.38805970149253732</v>
      </c>
      <c r="I23" s="58">
        <v>10</v>
      </c>
      <c r="J23" s="59">
        <f t="shared" si="1"/>
        <v>7.4626865671641784E-2</v>
      </c>
      <c r="K23" s="33">
        <v>22</v>
      </c>
      <c r="L23" s="22">
        <f t="shared" si="2"/>
        <v>0.16417910447761194</v>
      </c>
      <c r="M23" s="21">
        <v>26</v>
      </c>
      <c r="N23" s="22">
        <f t="shared" si="3"/>
        <v>0.19402985074626866</v>
      </c>
      <c r="O23" s="33">
        <v>7</v>
      </c>
      <c r="P23" s="22">
        <f t="shared" si="4"/>
        <v>5.2238805970149252E-2</v>
      </c>
      <c r="Q23" s="33">
        <v>11</v>
      </c>
      <c r="R23" s="22">
        <f t="shared" si="5"/>
        <v>8.2089552238805971E-2</v>
      </c>
      <c r="S23" s="33">
        <v>0</v>
      </c>
      <c r="T23" s="22">
        <f t="shared" si="6"/>
        <v>0</v>
      </c>
      <c r="U23" s="33">
        <v>6</v>
      </c>
      <c r="V23" s="24">
        <f t="shared" si="7"/>
        <v>4.4776119402985072E-2</v>
      </c>
      <c r="W23" s="70">
        <v>133</v>
      </c>
      <c r="X23" s="33">
        <v>49</v>
      </c>
      <c r="Y23" s="24">
        <f t="shared" si="8"/>
        <v>0.36842105263157893</v>
      </c>
      <c r="Z23" s="58">
        <v>10</v>
      </c>
      <c r="AA23" s="59">
        <f t="shared" si="9"/>
        <v>7.5187969924812026E-2</v>
      </c>
      <c r="AB23" s="33">
        <v>20</v>
      </c>
      <c r="AC23" s="22">
        <f t="shared" si="10"/>
        <v>0.15037593984962405</v>
      </c>
      <c r="AD23" s="33">
        <v>25</v>
      </c>
      <c r="AE23" s="22">
        <f t="shared" si="11"/>
        <v>0.18796992481203006</v>
      </c>
      <c r="AF23" s="33">
        <v>5</v>
      </c>
      <c r="AG23" s="22">
        <f t="shared" si="12"/>
        <v>3.7593984962406013E-2</v>
      </c>
      <c r="AH23" s="33">
        <v>16</v>
      </c>
      <c r="AI23" s="22">
        <f t="shared" si="13"/>
        <v>0.12030075187969924</v>
      </c>
      <c r="AJ23" s="33">
        <v>0</v>
      </c>
      <c r="AK23" s="22">
        <f t="shared" si="14"/>
        <v>0</v>
      </c>
      <c r="AL23" s="33">
        <v>6</v>
      </c>
      <c r="AM23" s="22">
        <f t="shared" si="15"/>
        <v>4.5112781954887216E-2</v>
      </c>
      <c r="AN23" s="33">
        <v>0</v>
      </c>
      <c r="AO23" s="22">
        <f t="shared" si="16"/>
        <v>0</v>
      </c>
      <c r="AP23" s="33">
        <v>1</v>
      </c>
      <c r="AQ23" s="22">
        <f t="shared" si="17"/>
        <v>7.5187969924812026E-3</v>
      </c>
      <c r="AR23" s="33">
        <v>0</v>
      </c>
      <c r="AS23" s="22">
        <f t="shared" si="18"/>
        <v>0</v>
      </c>
      <c r="AT23" s="33">
        <v>0</v>
      </c>
      <c r="AU23" s="22">
        <f t="shared" si="19"/>
        <v>0</v>
      </c>
      <c r="AV23" s="33">
        <v>0</v>
      </c>
      <c r="AW23" s="22">
        <f t="shared" si="20"/>
        <v>0</v>
      </c>
      <c r="AX23" s="33">
        <v>1</v>
      </c>
      <c r="AY23" s="22">
        <f t="shared" si="21"/>
        <v>7.5187969924812026E-3</v>
      </c>
    </row>
    <row r="24" spans="1:51" ht="15" thickTop="1" thickBot="1" x14ac:dyDescent="0.35">
      <c r="A24" s="31">
        <v>3</v>
      </c>
      <c r="B24" s="32" t="s">
        <v>17</v>
      </c>
      <c r="C24" s="50">
        <v>116</v>
      </c>
      <c r="D24" s="33">
        <v>78</v>
      </c>
      <c r="E24" s="24">
        <f>D24/C24</f>
        <v>0.67241379310344829</v>
      </c>
      <c r="F24" s="70">
        <v>72</v>
      </c>
      <c r="G24" s="33">
        <v>24</v>
      </c>
      <c r="H24" s="24">
        <f t="shared" si="0"/>
        <v>0.33333333333333331</v>
      </c>
      <c r="I24" s="58">
        <v>7</v>
      </c>
      <c r="J24" s="59">
        <f t="shared" si="1"/>
        <v>9.7222222222222224E-2</v>
      </c>
      <c r="K24" s="33">
        <v>6</v>
      </c>
      <c r="L24" s="22">
        <f t="shared" si="2"/>
        <v>8.3333333333333329E-2</v>
      </c>
      <c r="M24" s="21">
        <v>29</v>
      </c>
      <c r="N24" s="64">
        <f t="shared" si="3"/>
        <v>0.40277777777777779</v>
      </c>
      <c r="O24" s="33">
        <v>1</v>
      </c>
      <c r="P24" s="22">
        <f t="shared" si="4"/>
        <v>1.3888888888888888E-2</v>
      </c>
      <c r="Q24" s="33">
        <v>1</v>
      </c>
      <c r="R24" s="22">
        <f t="shared" si="5"/>
        <v>1.3888888888888888E-2</v>
      </c>
      <c r="S24" s="33">
        <v>2</v>
      </c>
      <c r="T24" s="22">
        <f t="shared" si="6"/>
        <v>2.7777777777777776E-2</v>
      </c>
      <c r="U24" s="33">
        <v>2</v>
      </c>
      <c r="V24" s="24">
        <f t="shared" si="7"/>
        <v>2.7777777777777776E-2</v>
      </c>
      <c r="W24" s="70">
        <v>72</v>
      </c>
      <c r="X24" s="33">
        <v>24</v>
      </c>
      <c r="Y24" s="24">
        <f t="shared" si="8"/>
        <v>0.33333333333333331</v>
      </c>
      <c r="Z24" s="58">
        <v>7</v>
      </c>
      <c r="AA24" s="59">
        <f t="shared" si="9"/>
        <v>9.7222222222222224E-2</v>
      </c>
      <c r="AB24" s="33">
        <v>3</v>
      </c>
      <c r="AC24" s="22">
        <f t="shared" si="10"/>
        <v>4.1666666666666664E-2</v>
      </c>
      <c r="AD24" s="33">
        <v>33</v>
      </c>
      <c r="AE24" s="64">
        <f t="shared" si="11"/>
        <v>0.45833333333333331</v>
      </c>
      <c r="AF24" s="33">
        <v>1</v>
      </c>
      <c r="AG24" s="22">
        <f t="shared" si="12"/>
        <v>1.3888888888888888E-2</v>
      </c>
      <c r="AH24" s="33">
        <v>2</v>
      </c>
      <c r="AI24" s="22">
        <f t="shared" si="13"/>
        <v>2.7777777777777776E-2</v>
      </c>
      <c r="AJ24" s="33">
        <v>2</v>
      </c>
      <c r="AK24" s="22">
        <f t="shared" si="14"/>
        <v>2.7777777777777776E-2</v>
      </c>
      <c r="AL24" s="33">
        <v>0</v>
      </c>
      <c r="AM24" s="22">
        <f t="shared" si="15"/>
        <v>0</v>
      </c>
      <c r="AN24" s="33">
        <v>0</v>
      </c>
      <c r="AO24" s="22">
        <f t="shared" si="16"/>
        <v>0</v>
      </c>
      <c r="AP24" s="33">
        <v>0</v>
      </c>
      <c r="AQ24" s="22">
        <f t="shared" si="17"/>
        <v>0</v>
      </c>
      <c r="AR24" s="33">
        <v>0</v>
      </c>
      <c r="AS24" s="22">
        <f t="shared" si="18"/>
        <v>0</v>
      </c>
      <c r="AT24" s="33">
        <v>0</v>
      </c>
      <c r="AU24" s="22">
        <f t="shared" si="19"/>
        <v>0</v>
      </c>
      <c r="AV24" s="33">
        <v>0</v>
      </c>
      <c r="AW24" s="22">
        <f t="shared" si="20"/>
        <v>0</v>
      </c>
      <c r="AX24" s="33">
        <v>0</v>
      </c>
      <c r="AY24" s="22">
        <f t="shared" si="21"/>
        <v>0</v>
      </c>
    </row>
    <row r="25" spans="1:51" ht="15" thickTop="1" thickBot="1" x14ac:dyDescent="0.35">
      <c r="A25" s="31">
        <v>4</v>
      </c>
      <c r="B25" s="32" t="s">
        <v>18</v>
      </c>
      <c r="C25" s="50">
        <v>142</v>
      </c>
      <c r="D25" s="33">
        <v>109</v>
      </c>
      <c r="E25" s="24">
        <f>D25/C25</f>
        <v>0.76760563380281688</v>
      </c>
      <c r="F25" s="70">
        <v>108</v>
      </c>
      <c r="G25" s="33">
        <v>49</v>
      </c>
      <c r="H25" s="24">
        <f t="shared" si="0"/>
        <v>0.45370370370370372</v>
      </c>
      <c r="I25" s="58">
        <v>6</v>
      </c>
      <c r="J25" s="59">
        <f t="shared" si="1"/>
        <v>5.5555555555555552E-2</v>
      </c>
      <c r="K25" s="33">
        <v>4</v>
      </c>
      <c r="L25" s="22">
        <f t="shared" si="2"/>
        <v>3.7037037037037035E-2</v>
      </c>
      <c r="M25" s="21">
        <v>34</v>
      </c>
      <c r="N25" s="22">
        <f t="shared" si="3"/>
        <v>0.31481481481481483</v>
      </c>
      <c r="O25" s="33">
        <v>0</v>
      </c>
      <c r="P25" s="22">
        <f t="shared" si="4"/>
        <v>0</v>
      </c>
      <c r="Q25" s="33">
        <v>8</v>
      </c>
      <c r="R25" s="22">
        <f t="shared" si="5"/>
        <v>7.407407407407407E-2</v>
      </c>
      <c r="S25" s="33">
        <v>3</v>
      </c>
      <c r="T25" s="22">
        <f t="shared" si="6"/>
        <v>2.7777777777777776E-2</v>
      </c>
      <c r="U25" s="33">
        <v>4</v>
      </c>
      <c r="V25" s="24">
        <f t="shared" si="7"/>
        <v>3.7037037037037035E-2</v>
      </c>
      <c r="W25" s="70">
        <v>107</v>
      </c>
      <c r="X25" s="33">
        <v>41</v>
      </c>
      <c r="Y25" s="24">
        <f t="shared" si="8"/>
        <v>0.38317757009345793</v>
      </c>
      <c r="Z25" s="58">
        <v>5</v>
      </c>
      <c r="AA25" s="59">
        <f t="shared" si="9"/>
        <v>4.6728971962616821E-2</v>
      </c>
      <c r="AB25" s="33">
        <v>4</v>
      </c>
      <c r="AC25" s="22">
        <f t="shared" si="10"/>
        <v>3.7383177570093455E-2</v>
      </c>
      <c r="AD25" s="33">
        <v>35</v>
      </c>
      <c r="AE25" s="22">
        <f t="shared" si="11"/>
        <v>0.32710280373831774</v>
      </c>
      <c r="AF25" s="33">
        <v>1</v>
      </c>
      <c r="AG25" s="22">
        <f t="shared" si="12"/>
        <v>9.3457943925233638E-3</v>
      </c>
      <c r="AH25" s="33">
        <v>10</v>
      </c>
      <c r="AI25" s="22">
        <f t="shared" si="13"/>
        <v>9.3457943925233641E-2</v>
      </c>
      <c r="AJ25" s="33">
        <v>7</v>
      </c>
      <c r="AK25" s="22">
        <f t="shared" si="14"/>
        <v>6.5420560747663545E-2</v>
      </c>
      <c r="AL25" s="33">
        <v>0</v>
      </c>
      <c r="AM25" s="22">
        <f t="shared" si="15"/>
        <v>0</v>
      </c>
      <c r="AN25" s="33">
        <v>0</v>
      </c>
      <c r="AO25" s="22">
        <f t="shared" si="16"/>
        <v>0</v>
      </c>
      <c r="AP25" s="33">
        <v>1</v>
      </c>
      <c r="AQ25" s="22">
        <f t="shared" si="17"/>
        <v>9.3457943925233638E-3</v>
      </c>
      <c r="AR25" s="33">
        <v>0</v>
      </c>
      <c r="AS25" s="22">
        <f t="shared" si="18"/>
        <v>0</v>
      </c>
      <c r="AT25" s="33">
        <v>1</v>
      </c>
      <c r="AU25" s="22">
        <f t="shared" si="19"/>
        <v>9.3457943925233638E-3</v>
      </c>
      <c r="AV25" s="33">
        <v>1</v>
      </c>
      <c r="AW25" s="22">
        <f t="shared" si="20"/>
        <v>9.3457943925233638E-3</v>
      </c>
      <c r="AX25" s="33">
        <v>1</v>
      </c>
      <c r="AY25" s="22">
        <f t="shared" si="21"/>
        <v>9.3457943925233638E-3</v>
      </c>
    </row>
    <row r="26" spans="1:51" ht="15" thickTop="1" thickBot="1" x14ac:dyDescent="0.35">
      <c r="A26" s="73">
        <v>904</v>
      </c>
      <c r="B26" s="32" t="s">
        <v>19</v>
      </c>
      <c r="C26" s="50">
        <v>0</v>
      </c>
      <c r="D26" s="33">
        <v>59</v>
      </c>
      <c r="E26" s="34"/>
      <c r="F26" s="70">
        <v>58</v>
      </c>
      <c r="G26" s="33">
        <v>25</v>
      </c>
      <c r="H26" s="24">
        <f t="shared" si="0"/>
        <v>0.43103448275862066</v>
      </c>
      <c r="I26" s="58">
        <v>13</v>
      </c>
      <c r="J26" s="65">
        <f t="shared" si="1"/>
        <v>0.22413793103448276</v>
      </c>
      <c r="K26" s="33">
        <v>6</v>
      </c>
      <c r="L26" s="22">
        <f t="shared" si="2"/>
        <v>0.10344827586206896</v>
      </c>
      <c r="M26" s="21">
        <v>9</v>
      </c>
      <c r="N26" s="22">
        <f t="shared" si="3"/>
        <v>0.15517241379310345</v>
      </c>
      <c r="O26" s="33">
        <v>0</v>
      </c>
      <c r="P26" s="22">
        <f t="shared" si="4"/>
        <v>0</v>
      </c>
      <c r="Q26" s="33">
        <v>2</v>
      </c>
      <c r="R26" s="22">
        <f t="shared" si="5"/>
        <v>3.4482758620689655E-2</v>
      </c>
      <c r="S26" s="33">
        <v>1</v>
      </c>
      <c r="T26" s="22">
        <f t="shared" si="6"/>
        <v>1.7241379310344827E-2</v>
      </c>
      <c r="U26" s="33">
        <v>2</v>
      </c>
      <c r="V26" s="24">
        <f t="shared" si="7"/>
        <v>3.4482758620689655E-2</v>
      </c>
      <c r="W26" s="70">
        <v>58</v>
      </c>
      <c r="X26" s="33">
        <v>20</v>
      </c>
      <c r="Y26" s="24">
        <f t="shared" si="8"/>
        <v>0.34482758620689657</v>
      </c>
      <c r="Z26" s="58">
        <v>7</v>
      </c>
      <c r="AA26" s="59">
        <f t="shared" si="9"/>
        <v>0.1206896551724138</v>
      </c>
      <c r="AB26" s="33">
        <v>10</v>
      </c>
      <c r="AC26" s="22">
        <f t="shared" si="10"/>
        <v>0.17241379310344829</v>
      </c>
      <c r="AD26" s="33">
        <v>12</v>
      </c>
      <c r="AE26" s="22">
        <f t="shared" si="11"/>
        <v>0.20689655172413793</v>
      </c>
      <c r="AF26" s="33">
        <v>0</v>
      </c>
      <c r="AG26" s="22">
        <f t="shared" si="12"/>
        <v>0</v>
      </c>
      <c r="AH26" s="33">
        <v>6</v>
      </c>
      <c r="AI26" s="22">
        <f t="shared" si="13"/>
        <v>0.10344827586206896</v>
      </c>
      <c r="AJ26" s="33">
        <v>0</v>
      </c>
      <c r="AK26" s="22">
        <f t="shared" si="14"/>
        <v>0</v>
      </c>
      <c r="AL26" s="33">
        <v>0</v>
      </c>
      <c r="AM26" s="22">
        <f t="shared" si="15"/>
        <v>0</v>
      </c>
      <c r="AN26" s="33">
        <v>1</v>
      </c>
      <c r="AO26" s="22">
        <f t="shared" si="16"/>
        <v>1.7241379310344827E-2</v>
      </c>
      <c r="AP26" s="33">
        <v>0</v>
      </c>
      <c r="AQ26" s="22">
        <f t="shared" si="17"/>
        <v>0</v>
      </c>
      <c r="AR26" s="33">
        <v>2</v>
      </c>
      <c r="AS26" s="22">
        <f t="shared" si="18"/>
        <v>3.4482758620689655E-2</v>
      </c>
      <c r="AT26" s="33">
        <v>0</v>
      </c>
      <c r="AU26" s="22">
        <f t="shared" si="19"/>
        <v>0</v>
      </c>
      <c r="AV26" s="33">
        <v>0</v>
      </c>
      <c r="AW26" s="22">
        <f t="shared" si="20"/>
        <v>0</v>
      </c>
      <c r="AX26" s="33">
        <v>0</v>
      </c>
      <c r="AY26" s="22">
        <f t="shared" si="21"/>
        <v>0</v>
      </c>
    </row>
    <row r="27" spans="1:51" ht="14.4" thickTop="1" x14ac:dyDescent="0.3">
      <c r="A27" s="39"/>
      <c r="B27" s="40" t="s">
        <v>19</v>
      </c>
      <c r="C27" s="51">
        <v>933</v>
      </c>
      <c r="D27" s="41">
        <v>693</v>
      </c>
      <c r="E27" s="42">
        <f>D27/C27</f>
        <v>0.74276527331189712</v>
      </c>
      <c r="F27" s="71">
        <v>679</v>
      </c>
      <c r="G27" s="41">
        <v>258</v>
      </c>
      <c r="H27" s="52">
        <f t="shared" si="0"/>
        <v>0.37997054491899851</v>
      </c>
      <c r="I27" s="60">
        <v>77</v>
      </c>
      <c r="J27" s="61">
        <f t="shared" si="1"/>
        <v>0.1134020618556701</v>
      </c>
      <c r="K27" s="41">
        <v>83</v>
      </c>
      <c r="L27" s="44">
        <f t="shared" si="2"/>
        <v>0.12223858615611193</v>
      </c>
      <c r="M27" s="43">
        <v>172</v>
      </c>
      <c r="N27" s="44">
        <f t="shared" si="3"/>
        <v>0.25331369661266567</v>
      </c>
      <c r="O27" s="41">
        <v>16</v>
      </c>
      <c r="P27" s="44">
        <f t="shared" si="4"/>
        <v>2.3564064801178203E-2</v>
      </c>
      <c r="Q27" s="41">
        <v>44</v>
      </c>
      <c r="R27" s="44">
        <f t="shared" si="5"/>
        <v>6.4801178203240065E-2</v>
      </c>
      <c r="S27" s="41">
        <v>11</v>
      </c>
      <c r="T27" s="44">
        <f t="shared" si="6"/>
        <v>1.6200294550810016E-2</v>
      </c>
      <c r="U27" s="41">
        <v>18</v>
      </c>
      <c r="V27" s="52">
        <f t="shared" si="7"/>
        <v>2.6509572901325478E-2</v>
      </c>
      <c r="W27" s="71">
        <v>679</v>
      </c>
      <c r="X27" s="41">
        <v>235</v>
      </c>
      <c r="Y27" s="52">
        <f t="shared" si="8"/>
        <v>0.34609720176730485</v>
      </c>
      <c r="Z27" s="60">
        <v>70</v>
      </c>
      <c r="AA27" s="61">
        <f t="shared" si="9"/>
        <v>0.10309278350515463</v>
      </c>
      <c r="AB27" s="41">
        <v>85</v>
      </c>
      <c r="AC27" s="44">
        <f t="shared" si="10"/>
        <v>0.1251840942562592</v>
      </c>
      <c r="AD27" s="41">
        <v>186</v>
      </c>
      <c r="AE27" s="44">
        <f t="shared" si="11"/>
        <v>0.27393225331369664</v>
      </c>
      <c r="AF27" s="41">
        <v>10</v>
      </c>
      <c r="AG27" s="44">
        <f t="shared" si="12"/>
        <v>1.4727540500736377E-2</v>
      </c>
      <c r="AH27" s="41">
        <v>51</v>
      </c>
      <c r="AI27" s="44">
        <f t="shared" si="13"/>
        <v>7.511045655375552E-2</v>
      </c>
      <c r="AJ27" s="41">
        <v>15</v>
      </c>
      <c r="AK27" s="44">
        <f t="shared" si="14"/>
        <v>2.2091310751104567E-2</v>
      </c>
      <c r="AL27" s="41">
        <v>12</v>
      </c>
      <c r="AM27" s="44">
        <f t="shared" si="15"/>
        <v>1.7673048600883652E-2</v>
      </c>
      <c r="AN27" s="41">
        <v>2</v>
      </c>
      <c r="AO27" s="44">
        <f t="shared" si="16"/>
        <v>2.9455081001472753E-3</v>
      </c>
      <c r="AP27" s="41">
        <v>5</v>
      </c>
      <c r="AQ27" s="44">
        <f t="shared" si="17"/>
        <v>7.3637702503681884E-3</v>
      </c>
      <c r="AR27" s="41">
        <v>2</v>
      </c>
      <c r="AS27" s="44">
        <f t="shared" si="18"/>
        <v>2.9455081001472753E-3</v>
      </c>
      <c r="AT27" s="41">
        <v>1</v>
      </c>
      <c r="AU27" s="44">
        <f t="shared" si="19"/>
        <v>1.4727540500736377E-3</v>
      </c>
      <c r="AV27" s="41">
        <v>3</v>
      </c>
      <c r="AW27" s="44">
        <f t="shared" si="20"/>
        <v>4.418262150220913E-3</v>
      </c>
      <c r="AX27" s="41">
        <v>2</v>
      </c>
      <c r="AY27" s="44">
        <f t="shared" si="21"/>
        <v>2.9455081001472753E-3</v>
      </c>
    </row>
    <row r="28" spans="1:51" ht="13.8" x14ac:dyDescent="0.3">
      <c r="A28" s="31">
        <v>11</v>
      </c>
      <c r="B28" s="32" t="s">
        <v>20</v>
      </c>
      <c r="C28" s="50">
        <v>1414</v>
      </c>
      <c r="D28" s="33">
        <v>864</v>
      </c>
      <c r="E28" s="24">
        <f>D28/C28</f>
        <v>0.61103253182461104</v>
      </c>
      <c r="F28" s="70">
        <v>851</v>
      </c>
      <c r="G28" s="33">
        <v>288</v>
      </c>
      <c r="H28" s="24">
        <f t="shared" si="0"/>
        <v>0.3384253819036428</v>
      </c>
      <c r="I28" s="58">
        <v>170</v>
      </c>
      <c r="J28" s="59">
        <f t="shared" si="1"/>
        <v>0.19976498237367801</v>
      </c>
      <c r="K28" s="33">
        <v>87</v>
      </c>
      <c r="L28" s="22">
        <f t="shared" si="2"/>
        <v>0.10223266745005875</v>
      </c>
      <c r="M28" s="21">
        <v>194</v>
      </c>
      <c r="N28" s="22">
        <f t="shared" si="3"/>
        <v>0.22796709753231492</v>
      </c>
      <c r="O28" s="33">
        <v>25</v>
      </c>
      <c r="P28" s="22">
        <f t="shared" si="4"/>
        <v>2.9377203290246769E-2</v>
      </c>
      <c r="Q28" s="33">
        <v>51</v>
      </c>
      <c r="R28" s="22">
        <f t="shared" si="5"/>
        <v>5.9929494712103411E-2</v>
      </c>
      <c r="S28" s="33">
        <v>9</v>
      </c>
      <c r="T28" s="22">
        <f t="shared" si="6"/>
        <v>1.0575793184488837E-2</v>
      </c>
      <c r="U28" s="33">
        <v>27</v>
      </c>
      <c r="V28" s="24">
        <f t="shared" si="7"/>
        <v>3.1727379553466509E-2</v>
      </c>
      <c r="W28" s="70">
        <v>856</v>
      </c>
      <c r="X28" s="33">
        <v>241</v>
      </c>
      <c r="Y28" s="24">
        <f t="shared" si="8"/>
        <v>0.28154205607476634</v>
      </c>
      <c r="Z28" s="58">
        <v>158</v>
      </c>
      <c r="AA28" s="59">
        <f t="shared" si="9"/>
        <v>0.18457943925233644</v>
      </c>
      <c r="AB28" s="33">
        <v>94</v>
      </c>
      <c r="AC28" s="22">
        <f t="shared" si="10"/>
        <v>0.10981308411214953</v>
      </c>
      <c r="AD28" s="33">
        <v>213</v>
      </c>
      <c r="AE28" s="22">
        <f t="shared" si="11"/>
        <v>0.24883177570093459</v>
      </c>
      <c r="AF28" s="33">
        <v>30</v>
      </c>
      <c r="AG28" s="22">
        <f t="shared" si="12"/>
        <v>3.5046728971962614E-2</v>
      </c>
      <c r="AH28" s="33">
        <v>72</v>
      </c>
      <c r="AI28" s="22">
        <f t="shared" si="13"/>
        <v>8.4112149532710276E-2</v>
      </c>
      <c r="AJ28" s="33">
        <v>7</v>
      </c>
      <c r="AK28" s="22">
        <f t="shared" si="14"/>
        <v>8.1775700934579431E-3</v>
      </c>
      <c r="AL28" s="33">
        <v>16</v>
      </c>
      <c r="AM28" s="22">
        <f t="shared" si="15"/>
        <v>1.8691588785046728E-2</v>
      </c>
      <c r="AN28" s="33">
        <v>0</v>
      </c>
      <c r="AO28" s="22">
        <f t="shared" si="16"/>
        <v>0</v>
      </c>
      <c r="AP28" s="33">
        <v>9</v>
      </c>
      <c r="AQ28" s="22">
        <f t="shared" si="17"/>
        <v>1.0514018691588784E-2</v>
      </c>
      <c r="AR28" s="33">
        <v>2</v>
      </c>
      <c r="AS28" s="22">
        <f t="shared" si="18"/>
        <v>2.3364485981308409E-3</v>
      </c>
      <c r="AT28" s="33">
        <v>1</v>
      </c>
      <c r="AU28" s="22">
        <f t="shared" si="19"/>
        <v>1.1682242990654205E-3</v>
      </c>
      <c r="AV28" s="33">
        <v>4</v>
      </c>
      <c r="AW28" s="22">
        <f t="shared" si="20"/>
        <v>4.6728971962616819E-3</v>
      </c>
      <c r="AX28" s="33">
        <v>9</v>
      </c>
      <c r="AY28" s="22">
        <f t="shared" si="21"/>
        <v>1.0514018691588784E-2</v>
      </c>
    </row>
    <row r="29" spans="1:51" ht="13.8" x14ac:dyDescent="0.3">
      <c r="A29" s="31">
        <v>12</v>
      </c>
      <c r="B29" s="32" t="s">
        <v>21</v>
      </c>
      <c r="C29" s="50">
        <v>265</v>
      </c>
      <c r="D29" s="33">
        <v>140</v>
      </c>
      <c r="E29" s="24">
        <f>D29/C29</f>
        <v>0.52830188679245282</v>
      </c>
      <c r="F29" s="70">
        <v>139</v>
      </c>
      <c r="G29" s="33">
        <v>51</v>
      </c>
      <c r="H29" s="24">
        <f t="shared" si="0"/>
        <v>0.36690647482014388</v>
      </c>
      <c r="I29" s="58">
        <v>14</v>
      </c>
      <c r="J29" s="59">
        <f t="shared" si="1"/>
        <v>0.10071942446043165</v>
      </c>
      <c r="K29" s="33">
        <v>13</v>
      </c>
      <c r="L29" s="22">
        <f t="shared" si="2"/>
        <v>9.3525179856115109E-2</v>
      </c>
      <c r="M29" s="21">
        <v>40</v>
      </c>
      <c r="N29" s="22">
        <f t="shared" si="3"/>
        <v>0.28776978417266186</v>
      </c>
      <c r="O29" s="33">
        <v>2</v>
      </c>
      <c r="P29" s="22">
        <f t="shared" si="4"/>
        <v>1.4388489208633094E-2</v>
      </c>
      <c r="Q29" s="33">
        <v>11</v>
      </c>
      <c r="R29" s="22">
        <f t="shared" si="5"/>
        <v>7.9136690647482008E-2</v>
      </c>
      <c r="S29" s="33">
        <v>1</v>
      </c>
      <c r="T29" s="22">
        <f t="shared" si="6"/>
        <v>7.1942446043165471E-3</v>
      </c>
      <c r="U29" s="33">
        <v>7</v>
      </c>
      <c r="V29" s="24">
        <f t="shared" si="7"/>
        <v>5.0359712230215826E-2</v>
      </c>
      <c r="W29" s="70">
        <v>139</v>
      </c>
      <c r="X29" s="33">
        <v>43</v>
      </c>
      <c r="Y29" s="24">
        <f t="shared" si="8"/>
        <v>0.30935251798561153</v>
      </c>
      <c r="Z29" s="58">
        <v>12</v>
      </c>
      <c r="AA29" s="59">
        <f t="shared" si="9"/>
        <v>8.6330935251798566E-2</v>
      </c>
      <c r="AB29" s="33">
        <v>16</v>
      </c>
      <c r="AC29" s="22">
        <f t="shared" si="10"/>
        <v>0.11510791366906475</v>
      </c>
      <c r="AD29" s="33">
        <v>44</v>
      </c>
      <c r="AE29" s="22">
        <f t="shared" si="11"/>
        <v>0.31654676258992803</v>
      </c>
      <c r="AF29" s="33">
        <v>3</v>
      </c>
      <c r="AG29" s="22">
        <f t="shared" si="12"/>
        <v>2.1582733812949641E-2</v>
      </c>
      <c r="AH29" s="33">
        <v>11</v>
      </c>
      <c r="AI29" s="22">
        <f t="shared" si="13"/>
        <v>7.9136690647482008E-2</v>
      </c>
      <c r="AJ29" s="33">
        <v>1</v>
      </c>
      <c r="AK29" s="22">
        <f t="shared" si="14"/>
        <v>7.1942446043165471E-3</v>
      </c>
      <c r="AL29" s="33">
        <v>0</v>
      </c>
      <c r="AM29" s="22">
        <f t="shared" si="15"/>
        <v>0</v>
      </c>
      <c r="AN29" s="33">
        <v>0</v>
      </c>
      <c r="AO29" s="22">
        <f t="shared" si="16"/>
        <v>0</v>
      </c>
      <c r="AP29" s="33">
        <v>1</v>
      </c>
      <c r="AQ29" s="22">
        <f t="shared" si="17"/>
        <v>7.1942446043165471E-3</v>
      </c>
      <c r="AR29" s="33">
        <v>2</v>
      </c>
      <c r="AS29" s="22">
        <f t="shared" si="18"/>
        <v>1.4388489208633094E-2</v>
      </c>
      <c r="AT29" s="33">
        <v>0</v>
      </c>
      <c r="AU29" s="22">
        <f t="shared" si="19"/>
        <v>0</v>
      </c>
      <c r="AV29" s="33">
        <v>4</v>
      </c>
      <c r="AW29" s="22">
        <f t="shared" si="20"/>
        <v>2.8776978417266189E-2</v>
      </c>
      <c r="AX29" s="33">
        <v>2</v>
      </c>
      <c r="AY29" s="22">
        <f t="shared" si="21"/>
        <v>1.4388489208633094E-2</v>
      </c>
    </row>
    <row r="30" spans="1:51" ht="13.8" x14ac:dyDescent="0.3">
      <c r="A30" s="73">
        <v>905</v>
      </c>
      <c r="B30" s="32" t="s">
        <v>22</v>
      </c>
      <c r="C30" s="50">
        <v>0</v>
      </c>
      <c r="D30" s="33">
        <v>211</v>
      </c>
      <c r="E30" s="34"/>
      <c r="F30" s="70">
        <v>211</v>
      </c>
      <c r="G30" s="33">
        <v>94</v>
      </c>
      <c r="H30" s="24">
        <f t="shared" si="0"/>
        <v>0.44549763033175355</v>
      </c>
      <c r="I30" s="58">
        <v>36</v>
      </c>
      <c r="J30" s="59">
        <f t="shared" si="1"/>
        <v>0.17061611374407584</v>
      </c>
      <c r="K30" s="33">
        <v>22</v>
      </c>
      <c r="L30" s="22">
        <f t="shared" si="2"/>
        <v>0.10426540284360189</v>
      </c>
      <c r="M30" s="21">
        <v>29</v>
      </c>
      <c r="N30" s="22">
        <f t="shared" si="3"/>
        <v>0.13744075829383887</v>
      </c>
      <c r="O30" s="33">
        <v>10</v>
      </c>
      <c r="P30" s="22">
        <f t="shared" si="4"/>
        <v>4.7393364928909949E-2</v>
      </c>
      <c r="Q30" s="33">
        <v>13</v>
      </c>
      <c r="R30" s="22">
        <f t="shared" si="5"/>
        <v>6.1611374407582936E-2</v>
      </c>
      <c r="S30" s="33">
        <v>1</v>
      </c>
      <c r="T30" s="22">
        <f t="shared" si="6"/>
        <v>4.7393364928909956E-3</v>
      </c>
      <c r="U30" s="33">
        <v>6</v>
      </c>
      <c r="V30" s="24">
        <f t="shared" si="7"/>
        <v>2.843601895734597E-2</v>
      </c>
      <c r="W30" s="70">
        <v>211</v>
      </c>
      <c r="X30" s="33">
        <v>84</v>
      </c>
      <c r="Y30" s="24">
        <f t="shared" si="8"/>
        <v>0.3981042654028436</v>
      </c>
      <c r="Z30" s="58">
        <v>38</v>
      </c>
      <c r="AA30" s="59">
        <f t="shared" si="9"/>
        <v>0.18009478672985782</v>
      </c>
      <c r="AB30" s="33">
        <v>22</v>
      </c>
      <c r="AC30" s="22">
        <f t="shared" si="10"/>
        <v>0.10426540284360189</v>
      </c>
      <c r="AD30" s="33">
        <v>25</v>
      </c>
      <c r="AE30" s="22">
        <f t="shared" si="11"/>
        <v>0.11848341232227488</v>
      </c>
      <c r="AF30" s="33">
        <v>12</v>
      </c>
      <c r="AG30" s="22">
        <f t="shared" si="12"/>
        <v>5.6872037914691941E-2</v>
      </c>
      <c r="AH30" s="33">
        <v>18</v>
      </c>
      <c r="AI30" s="22">
        <f t="shared" si="13"/>
        <v>8.5308056872037921E-2</v>
      </c>
      <c r="AJ30" s="33">
        <v>1</v>
      </c>
      <c r="AK30" s="22">
        <f t="shared" si="14"/>
        <v>4.7393364928909956E-3</v>
      </c>
      <c r="AL30" s="33">
        <v>1</v>
      </c>
      <c r="AM30" s="22">
        <f t="shared" si="15"/>
        <v>4.7393364928909956E-3</v>
      </c>
      <c r="AN30" s="33">
        <v>0</v>
      </c>
      <c r="AO30" s="22">
        <f t="shared" si="16"/>
        <v>0</v>
      </c>
      <c r="AP30" s="33">
        <v>3</v>
      </c>
      <c r="AQ30" s="22">
        <f t="shared" si="17"/>
        <v>1.4218009478672985E-2</v>
      </c>
      <c r="AR30" s="33">
        <v>4</v>
      </c>
      <c r="AS30" s="22">
        <f t="shared" si="18"/>
        <v>1.8957345971563982E-2</v>
      </c>
      <c r="AT30" s="33">
        <v>0</v>
      </c>
      <c r="AU30" s="22">
        <f t="shared" si="19"/>
        <v>0</v>
      </c>
      <c r="AV30" s="33">
        <v>1</v>
      </c>
      <c r="AW30" s="22">
        <f t="shared" si="20"/>
        <v>4.7393364928909956E-3</v>
      </c>
      <c r="AX30" s="33">
        <v>2</v>
      </c>
      <c r="AY30" s="22">
        <f t="shared" si="21"/>
        <v>9.4786729857819912E-3</v>
      </c>
    </row>
    <row r="31" spans="1:51" ht="13.8" x14ac:dyDescent="0.3">
      <c r="A31" s="35"/>
      <c r="B31" s="36" t="s">
        <v>22</v>
      </c>
      <c r="C31" s="47">
        <v>1679</v>
      </c>
      <c r="D31" s="37">
        <v>1215</v>
      </c>
      <c r="E31" s="38">
        <f>D31/C31</f>
        <v>0.72364502680166765</v>
      </c>
      <c r="F31" s="67">
        <v>1201</v>
      </c>
      <c r="G31" s="37">
        <v>433</v>
      </c>
      <c r="H31" s="23">
        <f t="shared" si="0"/>
        <v>0.36053288925895088</v>
      </c>
      <c r="I31" s="53">
        <v>220</v>
      </c>
      <c r="J31" s="54">
        <f t="shared" si="1"/>
        <v>0.18318068276436303</v>
      </c>
      <c r="K31" s="37">
        <v>122</v>
      </c>
      <c r="L31" s="19">
        <f t="shared" si="2"/>
        <v>0.10158201498751041</v>
      </c>
      <c r="M31" s="18">
        <v>263</v>
      </c>
      <c r="N31" s="19">
        <f t="shared" si="3"/>
        <v>0.21898417985012489</v>
      </c>
      <c r="O31" s="37">
        <v>37</v>
      </c>
      <c r="P31" s="19">
        <f t="shared" si="4"/>
        <v>3.0807660283097418E-2</v>
      </c>
      <c r="Q31" s="37">
        <v>75</v>
      </c>
      <c r="R31" s="19">
        <f t="shared" si="5"/>
        <v>6.2447960033305577E-2</v>
      </c>
      <c r="S31" s="37">
        <v>11</v>
      </c>
      <c r="T31" s="19">
        <f t="shared" si="6"/>
        <v>9.1590341382181521E-3</v>
      </c>
      <c r="U31" s="37">
        <v>40</v>
      </c>
      <c r="V31" s="23">
        <f t="shared" si="7"/>
        <v>3.330557868442964E-2</v>
      </c>
      <c r="W31" s="67">
        <v>1206</v>
      </c>
      <c r="X31" s="37">
        <v>368</v>
      </c>
      <c r="Y31" s="23">
        <f t="shared" si="8"/>
        <v>0.30514096185737977</v>
      </c>
      <c r="Z31" s="53">
        <v>208</v>
      </c>
      <c r="AA31" s="54">
        <f t="shared" si="9"/>
        <v>0.17247097844112769</v>
      </c>
      <c r="AB31" s="37">
        <v>132</v>
      </c>
      <c r="AC31" s="19">
        <f t="shared" si="10"/>
        <v>0.10945273631840796</v>
      </c>
      <c r="AD31" s="37">
        <v>282</v>
      </c>
      <c r="AE31" s="19">
        <f t="shared" si="11"/>
        <v>0.23383084577114427</v>
      </c>
      <c r="AF31" s="37">
        <v>45</v>
      </c>
      <c r="AG31" s="19">
        <f t="shared" si="12"/>
        <v>3.7313432835820892E-2</v>
      </c>
      <c r="AH31" s="37">
        <v>101</v>
      </c>
      <c r="AI31" s="19">
        <f t="shared" si="13"/>
        <v>8.3747927031509115E-2</v>
      </c>
      <c r="AJ31" s="37">
        <v>9</v>
      </c>
      <c r="AK31" s="19">
        <f t="shared" si="14"/>
        <v>7.462686567164179E-3</v>
      </c>
      <c r="AL31" s="37">
        <v>17</v>
      </c>
      <c r="AM31" s="19">
        <f t="shared" si="15"/>
        <v>1.4096185737976783E-2</v>
      </c>
      <c r="AN31" s="37">
        <v>0</v>
      </c>
      <c r="AO31" s="19">
        <f t="shared" si="16"/>
        <v>0</v>
      </c>
      <c r="AP31" s="37">
        <v>13</v>
      </c>
      <c r="AQ31" s="19">
        <f t="shared" si="17"/>
        <v>1.077943615257048E-2</v>
      </c>
      <c r="AR31" s="37">
        <v>8</v>
      </c>
      <c r="AS31" s="19">
        <f t="shared" si="18"/>
        <v>6.6334991708126038E-3</v>
      </c>
      <c r="AT31" s="37">
        <v>1</v>
      </c>
      <c r="AU31" s="19">
        <f t="shared" si="19"/>
        <v>8.2918739635157548E-4</v>
      </c>
      <c r="AV31" s="37">
        <v>9</v>
      </c>
      <c r="AW31" s="19">
        <f t="shared" si="20"/>
        <v>7.462686567164179E-3</v>
      </c>
      <c r="AX31" s="37">
        <v>13</v>
      </c>
      <c r="AY31" s="19">
        <f t="shared" si="21"/>
        <v>1.077943615257048E-2</v>
      </c>
    </row>
    <row r="32" spans="1:51" ht="13.8" x14ac:dyDescent="0.3">
      <c r="A32" s="25">
        <v>1</v>
      </c>
      <c r="B32" s="26" t="s">
        <v>23</v>
      </c>
      <c r="C32" s="49">
        <v>313</v>
      </c>
      <c r="D32" s="27">
        <v>197</v>
      </c>
      <c r="E32" s="28">
        <f>D32/C32</f>
        <v>0.62939297124600635</v>
      </c>
      <c r="F32" s="69">
        <v>194</v>
      </c>
      <c r="G32" s="27">
        <v>63</v>
      </c>
      <c r="H32" s="28">
        <f t="shared" si="0"/>
        <v>0.32474226804123713</v>
      </c>
      <c r="I32" s="56">
        <v>27</v>
      </c>
      <c r="J32" s="57">
        <f t="shared" si="1"/>
        <v>0.13917525773195877</v>
      </c>
      <c r="K32" s="27">
        <v>23</v>
      </c>
      <c r="L32" s="30">
        <f t="shared" si="2"/>
        <v>0.11855670103092783</v>
      </c>
      <c r="M32" s="29">
        <v>64</v>
      </c>
      <c r="N32" s="30">
        <f t="shared" si="3"/>
        <v>0.32989690721649484</v>
      </c>
      <c r="O32" s="27">
        <v>3</v>
      </c>
      <c r="P32" s="30">
        <f t="shared" si="4"/>
        <v>1.5463917525773196E-2</v>
      </c>
      <c r="Q32" s="27">
        <v>7</v>
      </c>
      <c r="R32" s="30">
        <f t="shared" si="5"/>
        <v>3.608247422680412E-2</v>
      </c>
      <c r="S32" s="27">
        <v>0</v>
      </c>
      <c r="T32" s="30">
        <f t="shared" si="6"/>
        <v>0</v>
      </c>
      <c r="U32" s="27">
        <v>7</v>
      </c>
      <c r="V32" s="28">
        <f t="shared" si="7"/>
        <v>3.608247422680412E-2</v>
      </c>
      <c r="W32" s="69">
        <v>194</v>
      </c>
      <c r="X32" s="27">
        <v>50</v>
      </c>
      <c r="Y32" s="28">
        <f t="shared" si="8"/>
        <v>0.25773195876288657</v>
      </c>
      <c r="Z32" s="56">
        <v>24</v>
      </c>
      <c r="AA32" s="57">
        <f t="shared" si="9"/>
        <v>0.12371134020618557</v>
      </c>
      <c r="AB32" s="27">
        <v>32</v>
      </c>
      <c r="AC32" s="30">
        <f t="shared" si="10"/>
        <v>0.16494845360824742</v>
      </c>
      <c r="AD32" s="27">
        <v>67</v>
      </c>
      <c r="AE32" s="30">
        <f t="shared" si="11"/>
        <v>0.34536082474226804</v>
      </c>
      <c r="AF32" s="27">
        <v>3</v>
      </c>
      <c r="AG32" s="30">
        <f t="shared" si="12"/>
        <v>1.5463917525773196E-2</v>
      </c>
      <c r="AH32" s="27">
        <v>8</v>
      </c>
      <c r="AI32" s="30">
        <f t="shared" si="13"/>
        <v>4.1237113402061855E-2</v>
      </c>
      <c r="AJ32" s="27">
        <v>1</v>
      </c>
      <c r="AK32" s="30">
        <f t="shared" si="14"/>
        <v>5.1546391752577319E-3</v>
      </c>
      <c r="AL32" s="27">
        <v>3</v>
      </c>
      <c r="AM32" s="30">
        <f t="shared" si="15"/>
        <v>1.5463917525773196E-2</v>
      </c>
      <c r="AN32" s="27">
        <v>0</v>
      </c>
      <c r="AO32" s="30">
        <f t="shared" si="16"/>
        <v>0</v>
      </c>
      <c r="AP32" s="27">
        <v>2</v>
      </c>
      <c r="AQ32" s="30">
        <f t="shared" si="17"/>
        <v>1.0309278350515464E-2</v>
      </c>
      <c r="AR32" s="27">
        <v>1</v>
      </c>
      <c r="AS32" s="30">
        <f t="shared" si="18"/>
        <v>5.1546391752577319E-3</v>
      </c>
      <c r="AT32" s="27">
        <v>0</v>
      </c>
      <c r="AU32" s="30">
        <f t="shared" si="19"/>
        <v>0</v>
      </c>
      <c r="AV32" s="27">
        <v>0</v>
      </c>
      <c r="AW32" s="30">
        <f t="shared" si="20"/>
        <v>0</v>
      </c>
      <c r="AX32" s="27">
        <v>3</v>
      </c>
      <c r="AY32" s="30">
        <f t="shared" si="21"/>
        <v>1.5463917525773196E-2</v>
      </c>
    </row>
    <row r="33" spans="1:51" ht="13.8" x14ac:dyDescent="0.3">
      <c r="A33" s="31">
        <v>2</v>
      </c>
      <c r="B33" s="32" t="s">
        <v>24</v>
      </c>
      <c r="C33" s="50">
        <v>1344</v>
      </c>
      <c r="D33" s="33">
        <v>738</v>
      </c>
      <c r="E33" s="24">
        <f>D33/C33</f>
        <v>0.5491071428571429</v>
      </c>
      <c r="F33" s="70">
        <v>727</v>
      </c>
      <c r="G33" s="33">
        <v>241</v>
      </c>
      <c r="H33" s="24">
        <f t="shared" si="0"/>
        <v>0.33149931224209078</v>
      </c>
      <c r="I33" s="58">
        <v>140</v>
      </c>
      <c r="J33" s="59">
        <f t="shared" si="1"/>
        <v>0.19257221458046767</v>
      </c>
      <c r="K33" s="33">
        <v>81</v>
      </c>
      <c r="L33" s="22">
        <f t="shared" si="2"/>
        <v>0.11141678129298486</v>
      </c>
      <c r="M33" s="21">
        <v>178</v>
      </c>
      <c r="N33" s="22">
        <f t="shared" si="3"/>
        <v>0.24484181568088034</v>
      </c>
      <c r="O33" s="33">
        <v>16</v>
      </c>
      <c r="P33" s="22">
        <f t="shared" si="4"/>
        <v>2.2008253094910592E-2</v>
      </c>
      <c r="Q33" s="33">
        <v>42</v>
      </c>
      <c r="R33" s="22">
        <f t="shared" si="5"/>
        <v>5.7771664374140302E-2</v>
      </c>
      <c r="S33" s="33">
        <v>9</v>
      </c>
      <c r="T33" s="22">
        <f t="shared" si="6"/>
        <v>1.2379642365887207E-2</v>
      </c>
      <c r="U33" s="33">
        <v>20</v>
      </c>
      <c r="V33" s="24">
        <f t="shared" si="7"/>
        <v>2.7510316368638238E-2</v>
      </c>
      <c r="W33" s="70">
        <v>733</v>
      </c>
      <c r="X33" s="33">
        <v>229</v>
      </c>
      <c r="Y33" s="24">
        <f t="shared" si="8"/>
        <v>0.31241473396998637</v>
      </c>
      <c r="Z33" s="58">
        <v>136</v>
      </c>
      <c r="AA33" s="59">
        <f t="shared" si="9"/>
        <v>0.18553888130968621</v>
      </c>
      <c r="AB33" s="33">
        <v>84</v>
      </c>
      <c r="AC33" s="22">
        <f t="shared" si="10"/>
        <v>0.11459754433833561</v>
      </c>
      <c r="AD33" s="33">
        <v>178</v>
      </c>
      <c r="AE33" s="22">
        <f t="shared" si="11"/>
        <v>0.24283765347885403</v>
      </c>
      <c r="AF33" s="33">
        <v>20</v>
      </c>
      <c r="AG33" s="22">
        <f t="shared" si="12"/>
        <v>2.7285129604365622E-2</v>
      </c>
      <c r="AH33" s="33">
        <v>45</v>
      </c>
      <c r="AI33" s="22">
        <f t="shared" si="13"/>
        <v>6.1391541609822645E-2</v>
      </c>
      <c r="AJ33" s="33">
        <v>11</v>
      </c>
      <c r="AK33" s="22">
        <f t="shared" si="14"/>
        <v>1.5006821282401092E-2</v>
      </c>
      <c r="AL33" s="33">
        <v>11</v>
      </c>
      <c r="AM33" s="22">
        <f t="shared" si="15"/>
        <v>1.5006821282401092E-2</v>
      </c>
      <c r="AN33" s="33">
        <v>0</v>
      </c>
      <c r="AO33" s="22">
        <f t="shared" si="16"/>
        <v>0</v>
      </c>
      <c r="AP33" s="33">
        <v>9</v>
      </c>
      <c r="AQ33" s="22">
        <f t="shared" si="17"/>
        <v>1.227830832196453E-2</v>
      </c>
      <c r="AR33" s="33">
        <v>2</v>
      </c>
      <c r="AS33" s="22">
        <f t="shared" si="18"/>
        <v>2.7285129604365621E-3</v>
      </c>
      <c r="AT33" s="33">
        <v>0</v>
      </c>
      <c r="AU33" s="22">
        <f t="shared" si="19"/>
        <v>0</v>
      </c>
      <c r="AV33" s="33">
        <v>2</v>
      </c>
      <c r="AW33" s="22">
        <f t="shared" si="20"/>
        <v>2.7285129604365621E-3</v>
      </c>
      <c r="AX33" s="33">
        <v>6</v>
      </c>
      <c r="AY33" s="22">
        <f t="shared" si="21"/>
        <v>8.1855388813096858E-3</v>
      </c>
    </row>
    <row r="34" spans="1:51" ht="14.4" thickBot="1" x14ac:dyDescent="0.35">
      <c r="A34" s="31">
        <v>3</v>
      </c>
      <c r="B34" s="32" t="s">
        <v>25</v>
      </c>
      <c r="C34" s="50">
        <v>318</v>
      </c>
      <c r="D34" s="33">
        <v>201</v>
      </c>
      <c r="E34" s="24">
        <f>D34/C34</f>
        <v>0.63207547169811318</v>
      </c>
      <c r="F34" s="70">
        <v>194</v>
      </c>
      <c r="G34" s="33">
        <v>82</v>
      </c>
      <c r="H34" s="24">
        <f t="shared" si="0"/>
        <v>0.42268041237113402</v>
      </c>
      <c r="I34" s="58">
        <v>27</v>
      </c>
      <c r="J34" s="59">
        <f t="shared" si="1"/>
        <v>0.13917525773195877</v>
      </c>
      <c r="K34" s="33">
        <v>29</v>
      </c>
      <c r="L34" s="22">
        <f t="shared" si="2"/>
        <v>0.14948453608247422</v>
      </c>
      <c r="M34" s="21">
        <v>32</v>
      </c>
      <c r="N34" s="22">
        <f t="shared" si="3"/>
        <v>0.16494845360824742</v>
      </c>
      <c r="O34" s="33">
        <v>3</v>
      </c>
      <c r="P34" s="22">
        <f t="shared" si="4"/>
        <v>1.5463917525773196E-2</v>
      </c>
      <c r="Q34" s="33">
        <v>15</v>
      </c>
      <c r="R34" s="22">
        <f t="shared" si="5"/>
        <v>7.7319587628865982E-2</v>
      </c>
      <c r="S34" s="33">
        <v>3</v>
      </c>
      <c r="T34" s="22">
        <f t="shared" si="6"/>
        <v>1.5463917525773196E-2</v>
      </c>
      <c r="U34" s="33">
        <v>3</v>
      </c>
      <c r="V34" s="24">
        <f t="shared" si="7"/>
        <v>1.5463917525773196E-2</v>
      </c>
      <c r="W34" s="70">
        <v>194</v>
      </c>
      <c r="X34" s="33">
        <v>70</v>
      </c>
      <c r="Y34" s="24">
        <f t="shared" si="8"/>
        <v>0.36082474226804123</v>
      </c>
      <c r="Z34" s="58">
        <v>27</v>
      </c>
      <c r="AA34" s="59">
        <f t="shared" si="9"/>
        <v>0.13917525773195877</v>
      </c>
      <c r="AB34" s="33">
        <v>28</v>
      </c>
      <c r="AC34" s="22">
        <f t="shared" si="10"/>
        <v>0.14432989690721648</v>
      </c>
      <c r="AD34" s="33">
        <v>34</v>
      </c>
      <c r="AE34" s="22">
        <f t="shared" si="11"/>
        <v>0.17525773195876287</v>
      </c>
      <c r="AF34" s="33">
        <v>4</v>
      </c>
      <c r="AG34" s="22">
        <f t="shared" si="12"/>
        <v>2.0618556701030927E-2</v>
      </c>
      <c r="AH34" s="33">
        <v>20</v>
      </c>
      <c r="AI34" s="22">
        <f t="shared" si="13"/>
        <v>0.10309278350515463</v>
      </c>
      <c r="AJ34" s="33">
        <v>3</v>
      </c>
      <c r="AK34" s="22">
        <f t="shared" si="14"/>
        <v>1.5463917525773196E-2</v>
      </c>
      <c r="AL34" s="33">
        <v>2</v>
      </c>
      <c r="AM34" s="22">
        <f t="shared" si="15"/>
        <v>1.0309278350515464E-2</v>
      </c>
      <c r="AN34" s="33">
        <v>0</v>
      </c>
      <c r="AO34" s="22">
        <f t="shared" si="16"/>
        <v>0</v>
      </c>
      <c r="AP34" s="33">
        <v>4</v>
      </c>
      <c r="AQ34" s="22">
        <f t="shared" si="17"/>
        <v>2.0618556701030927E-2</v>
      </c>
      <c r="AR34" s="33">
        <v>0</v>
      </c>
      <c r="AS34" s="22">
        <f t="shared" si="18"/>
        <v>0</v>
      </c>
      <c r="AT34" s="33">
        <v>1</v>
      </c>
      <c r="AU34" s="22">
        <f t="shared" si="19"/>
        <v>5.1546391752577319E-3</v>
      </c>
      <c r="AV34" s="33">
        <v>0</v>
      </c>
      <c r="AW34" s="22">
        <f t="shared" si="20"/>
        <v>0</v>
      </c>
      <c r="AX34" s="33">
        <v>1</v>
      </c>
      <c r="AY34" s="22">
        <f t="shared" si="21"/>
        <v>5.1546391752577319E-3</v>
      </c>
    </row>
    <row r="35" spans="1:51" ht="15" thickTop="1" thickBot="1" x14ac:dyDescent="0.35">
      <c r="A35" s="73">
        <v>906</v>
      </c>
      <c r="B35" s="32" t="s">
        <v>26</v>
      </c>
      <c r="C35" s="50">
        <v>0</v>
      </c>
      <c r="D35" s="33">
        <v>198</v>
      </c>
      <c r="E35" s="34"/>
      <c r="F35" s="70">
        <v>197</v>
      </c>
      <c r="G35" s="33">
        <v>58</v>
      </c>
      <c r="H35" s="24">
        <f t="shared" si="0"/>
        <v>0.29441624365482233</v>
      </c>
      <c r="I35" s="58">
        <v>43</v>
      </c>
      <c r="J35" s="65">
        <f t="shared" si="1"/>
        <v>0.21827411167512689</v>
      </c>
      <c r="K35" s="33">
        <v>38</v>
      </c>
      <c r="L35" s="22">
        <f t="shared" si="2"/>
        <v>0.19289340101522842</v>
      </c>
      <c r="M35" s="21">
        <v>36</v>
      </c>
      <c r="N35" s="22">
        <f t="shared" si="3"/>
        <v>0.18274111675126903</v>
      </c>
      <c r="O35" s="33">
        <v>4</v>
      </c>
      <c r="P35" s="22">
        <f t="shared" si="4"/>
        <v>2.030456852791878E-2</v>
      </c>
      <c r="Q35" s="33">
        <v>13</v>
      </c>
      <c r="R35" s="22">
        <f t="shared" si="5"/>
        <v>6.5989847715736044E-2</v>
      </c>
      <c r="S35" s="33">
        <v>0</v>
      </c>
      <c r="T35" s="22">
        <f t="shared" si="6"/>
        <v>0</v>
      </c>
      <c r="U35" s="33">
        <v>5</v>
      </c>
      <c r="V35" s="24">
        <f t="shared" si="7"/>
        <v>2.5380710659898477E-2</v>
      </c>
      <c r="W35" s="70">
        <v>197</v>
      </c>
      <c r="X35" s="33">
        <v>49</v>
      </c>
      <c r="Y35" s="24">
        <f t="shared" si="8"/>
        <v>0.24873096446700507</v>
      </c>
      <c r="Z35" s="58">
        <v>42</v>
      </c>
      <c r="AA35" s="65">
        <f t="shared" si="9"/>
        <v>0.21319796954314721</v>
      </c>
      <c r="AB35" s="33">
        <v>34</v>
      </c>
      <c r="AC35" s="22">
        <f t="shared" si="10"/>
        <v>0.17258883248730963</v>
      </c>
      <c r="AD35" s="33">
        <v>37</v>
      </c>
      <c r="AE35" s="22">
        <f t="shared" si="11"/>
        <v>0.18781725888324874</v>
      </c>
      <c r="AF35" s="33">
        <v>4</v>
      </c>
      <c r="AG35" s="22">
        <f t="shared" si="12"/>
        <v>2.030456852791878E-2</v>
      </c>
      <c r="AH35" s="33">
        <v>9</v>
      </c>
      <c r="AI35" s="22">
        <f t="shared" si="13"/>
        <v>4.5685279187817257E-2</v>
      </c>
      <c r="AJ35" s="33">
        <v>9</v>
      </c>
      <c r="AK35" s="22">
        <f t="shared" si="14"/>
        <v>4.5685279187817257E-2</v>
      </c>
      <c r="AL35" s="33">
        <v>4</v>
      </c>
      <c r="AM35" s="22">
        <f t="shared" si="15"/>
        <v>2.030456852791878E-2</v>
      </c>
      <c r="AN35" s="33">
        <v>3</v>
      </c>
      <c r="AO35" s="22">
        <f t="shared" si="16"/>
        <v>1.5228426395939087E-2</v>
      </c>
      <c r="AP35" s="33">
        <v>3</v>
      </c>
      <c r="AQ35" s="22">
        <f t="shared" si="17"/>
        <v>1.5228426395939087E-2</v>
      </c>
      <c r="AR35" s="33">
        <v>0</v>
      </c>
      <c r="AS35" s="22">
        <f t="shared" si="18"/>
        <v>0</v>
      </c>
      <c r="AT35" s="33">
        <v>0</v>
      </c>
      <c r="AU35" s="22">
        <f t="shared" si="19"/>
        <v>0</v>
      </c>
      <c r="AV35" s="33">
        <v>1</v>
      </c>
      <c r="AW35" s="22">
        <f t="shared" si="20"/>
        <v>5.076142131979695E-3</v>
      </c>
      <c r="AX35" s="33">
        <v>2</v>
      </c>
      <c r="AY35" s="22">
        <f t="shared" si="21"/>
        <v>1.015228426395939E-2</v>
      </c>
    </row>
    <row r="36" spans="1:51" ht="14.4" thickTop="1" x14ac:dyDescent="0.3">
      <c r="A36" s="39"/>
      <c r="B36" s="40" t="s">
        <v>26</v>
      </c>
      <c r="C36" s="51">
        <v>1975</v>
      </c>
      <c r="D36" s="41">
        <v>1334</v>
      </c>
      <c r="E36" s="42">
        <f t="shared" ref="E36:E47" si="22">D36/C36</f>
        <v>0.67544303797468352</v>
      </c>
      <c r="F36" s="71">
        <v>1312</v>
      </c>
      <c r="G36" s="41">
        <v>444</v>
      </c>
      <c r="H36" s="52">
        <f t="shared" si="0"/>
        <v>0.33841463414634149</v>
      </c>
      <c r="I36" s="60">
        <v>237</v>
      </c>
      <c r="J36" s="61">
        <f t="shared" si="1"/>
        <v>0.18064024390243902</v>
      </c>
      <c r="K36" s="41">
        <v>171</v>
      </c>
      <c r="L36" s="44">
        <f t="shared" si="2"/>
        <v>0.13033536585365854</v>
      </c>
      <c r="M36" s="43">
        <v>310</v>
      </c>
      <c r="N36" s="44">
        <f t="shared" si="3"/>
        <v>0.23628048780487804</v>
      </c>
      <c r="O36" s="41">
        <v>26</v>
      </c>
      <c r="P36" s="44">
        <f t="shared" si="4"/>
        <v>1.9817073170731708E-2</v>
      </c>
      <c r="Q36" s="41">
        <v>77</v>
      </c>
      <c r="R36" s="44">
        <f t="shared" si="5"/>
        <v>5.8689024390243899E-2</v>
      </c>
      <c r="S36" s="41">
        <v>12</v>
      </c>
      <c r="T36" s="44">
        <f t="shared" si="6"/>
        <v>9.1463414634146336E-3</v>
      </c>
      <c r="U36" s="41">
        <v>35</v>
      </c>
      <c r="V36" s="52">
        <f t="shared" si="7"/>
        <v>2.6676829268292682E-2</v>
      </c>
      <c r="W36" s="71">
        <v>1318</v>
      </c>
      <c r="X36" s="41">
        <v>398</v>
      </c>
      <c r="Y36" s="52">
        <f t="shared" si="8"/>
        <v>0.30197268588770865</v>
      </c>
      <c r="Z36" s="60">
        <v>229</v>
      </c>
      <c r="AA36" s="61">
        <f t="shared" si="9"/>
        <v>0.17374810318664644</v>
      </c>
      <c r="AB36" s="41">
        <v>178</v>
      </c>
      <c r="AC36" s="44">
        <f t="shared" si="10"/>
        <v>0.13505311077389984</v>
      </c>
      <c r="AD36" s="41">
        <v>316</v>
      </c>
      <c r="AE36" s="44">
        <f t="shared" si="11"/>
        <v>0.23975720789074356</v>
      </c>
      <c r="AF36" s="41">
        <v>31</v>
      </c>
      <c r="AG36" s="44">
        <f t="shared" si="12"/>
        <v>2.3520485584218515E-2</v>
      </c>
      <c r="AH36" s="41">
        <v>82</v>
      </c>
      <c r="AI36" s="44">
        <f t="shared" si="13"/>
        <v>6.2215477996965099E-2</v>
      </c>
      <c r="AJ36" s="41">
        <v>24</v>
      </c>
      <c r="AK36" s="44">
        <f t="shared" si="14"/>
        <v>1.8209408194233688E-2</v>
      </c>
      <c r="AL36" s="41">
        <v>20</v>
      </c>
      <c r="AM36" s="44">
        <f t="shared" si="15"/>
        <v>1.5174506828528073E-2</v>
      </c>
      <c r="AN36" s="41">
        <v>3</v>
      </c>
      <c r="AO36" s="44">
        <f t="shared" si="16"/>
        <v>2.276176024279211E-3</v>
      </c>
      <c r="AP36" s="41">
        <v>18</v>
      </c>
      <c r="AQ36" s="44">
        <f t="shared" si="17"/>
        <v>1.3657056145675266E-2</v>
      </c>
      <c r="AR36" s="41">
        <v>3</v>
      </c>
      <c r="AS36" s="44">
        <f t="shared" si="18"/>
        <v>2.276176024279211E-3</v>
      </c>
      <c r="AT36" s="41">
        <v>1</v>
      </c>
      <c r="AU36" s="44">
        <f t="shared" si="19"/>
        <v>7.5872534142640367E-4</v>
      </c>
      <c r="AV36" s="41">
        <v>3</v>
      </c>
      <c r="AW36" s="44">
        <f t="shared" si="20"/>
        <v>2.276176024279211E-3</v>
      </c>
      <c r="AX36" s="41">
        <v>12</v>
      </c>
      <c r="AY36" s="44">
        <f t="shared" si="21"/>
        <v>9.104704097116844E-3</v>
      </c>
    </row>
    <row r="37" spans="1:51" ht="13.8" x14ac:dyDescent="0.3">
      <c r="A37" s="31">
        <v>1</v>
      </c>
      <c r="B37" s="32" t="s">
        <v>27</v>
      </c>
      <c r="C37" s="50">
        <v>406</v>
      </c>
      <c r="D37" s="33">
        <v>286</v>
      </c>
      <c r="E37" s="24">
        <f t="shared" si="22"/>
        <v>0.70443349753694584</v>
      </c>
      <c r="F37" s="70">
        <v>274</v>
      </c>
      <c r="G37" s="33">
        <v>90</v>
      </c>
      <c r="H37" s="24">
        <f t="shared" si="0"/>
        <v>0.32846715328467152</v>
      </c>
      <c r="I37" s="58">
        <v>42</v>
      </c>
      <c r="J37" s="59">
        <f t="shared" si="1"/>
        <v>0.15328467153284672</v>
      </c>
      <c r="K37" s="33">
        <v>26</v>
      </c>
      <c r="L37" s="22">
        <f t="shared" si="2"/>
        <v>9.4890510948905105E-2</v>
      </c>
      <c r="M37" s="21">
        <v>82</v>
      </c>
      <c r="N37" s="22">
        <f t="shared" si="3"/>
        <v>0.29927007299270075</v>
      </c>
      <c r="O37" s="33">
        <v>3</v>
      </c>
      <c r="P37" s="22">
        <f t="shared" si="4"/>
        <v>1.0948905109489052E-2</v>
      </c>
      <c r="Q37" s="33">
        <v>19</v>
      </c>
      <c r="R37" s="22">
        <f t="shared" si="5"/>
        <v>6.9343065693430656E-2</v>
      </c>
      <c r="S37" s="33">
        <v>7</v>
      </c>
      <c r="T37" s="22">
        <f t="shared" si="6"/>
        <v>2.5547445255474453E-2</v>
      </c>
      <c r="U37" s="33">
        <v>5</v>
      </c>
      <c r="V37" s="24">
        <f t="shared" si="7"/>
        <v>1.824817518248175E-2</v>
      </c>
      <c r="W37" s="70">
        <v>279</v>
      </c>
      <c r="X37" s="33">
        <v>82</v>
      </c>
      <c r="Y37" s="24">
        <f t="shared" si="8"/>
        <v>0.29390681003584229</v>
      </c>
      <c r="Z37" s="58">
        <v>38</v>
      </c>
      <c r="AA37" s="59">
        <f t="shared" si="9"/>
        <v>0.13620071684587814</v>
      </c>
      <c r="AB37" s="33">
        <v>30</v>
      </c>
      <c r="AC37" s="22">
        <f t="shared" si="10"/>
        <v>0.10752688172043011</v>
      </c>
      <c r="AD37" s="33">
        <v>86</v>
      </c>
      <c r="AE37" s="22">
        <f t="shared" si="11"/>
        <v>0.30824372759856633</v>
      </c>
      <c r="AF37" s="33">
        <v>2</v>
      </c>
      <c r="AG37" s="22">
        <f t="shared" si="12"/>
        <v>7.1684587813620072E-3</v>
      </c>
      <c r="AH37" s="33">
        <v>24</v>
      </c>
      <c r="AI37" s="22">
        <f t="shared" si="13"/>
        <v>8.6021505376344093E-2</v>
      </c>
      <c r="AJ37" s="33">
        <v>7</v>
      </c>
      <c r="AK37" s="22">
        <f t="shared" si="14"/>
        <v>2.5089605734767026E-2</v>
      </c>
      <c r="AL37" s="33">
        <v>2</v>
      </c>
      <c r="AM37" s="22">
        <f t="shared" si="15"/>
        <v>7.1684587813620072E-3</v>
      </c>
      <c r="AN37" s="33">
        <v>0</v>
      </c>
      <c r="AO37" s="22">
        <f t="shared" si="16"/>
        <v>0</v>
      </c>
      <c r="AP37" s="33">
        <v>5</v>
      </c>
      <c r="AQ37" s="22">
        <f t="shared" si="17"/>
        <v>1.7921146953405017E-2</v>
      </c>
      <c r="AR37" s="33">
        <v>0</v>
      </c>
      <c r="AS37" s="22">
        <f t="shared" si="18"/>
        <v>0</v>
      </c>
      <c r="AT37" s="33">
        <v>0</v>
      </c>
      <c r="AU37" s="22">
        <f t="shared" si="19"/>
        <v>0</v>
      </c>
      <c r="AV37" s="33">
        <v>1</v>
      </c>
      <c r="AW37" s="22">
        <f t="shared" si="20"/>
        <v>3.5842293906810036E-3</v>
      </c>
      <c r="AX37" s="33">
        <v>2</v>
      </c>
      <c r="AY37" s="22">
        <f t="shared" si="21"/>
        <v>7.1684587813620072E-3</v>
      </c>
    </row>
    <row r="38" spans="1:51" ht="13.8" x14ac:dyDescent="0.3">
      <c r="A38" s="31">
        <v>2</v>
      </c>
      <c r="B38" s="32" t="s">
        <v>28</v>
      </c>
      <c r="C38" s="50">
        <v>408</v>
      </c>
      <c r="D38" s="33">
        <v>264</v>
      </c>
      <c r="E38" s="24">
        <f t="shared" si="22"/>
        <v>0.6470588235294118</v>
      </c>
      <c r="F38" s="70">
        <v>256</v>
      </c>
      <c r="G38" s="33">
        <v>110</v>
      </c>
      <c r="H38" s="24">
        <f t="shared" si="0"/>
        <v>0.4296875</v>
      </c>
      <c r="I38" s="58">
        <v>29</v>
      </c>
      <c r="J38" s="59">
        <f t="shared" si="1"/>
        <v>0.11328125</v>
      </c>
      <c r="K38" s="33">
        <v>35</v>
      </c>
      <c r="L38" s="22">
        <f t="shared" si="2"/>
        <v>0.13671875</v>
      </c>
      <c r="M38" s="21">
        <v>56</v>
      </c>
      <c r="N38" s="22">
        <f t="shared" si="3"/>
        <v>0.21875</v>
      </c>
      <c r="O38" s="33">
        <v>2</v>
      </c>
      <c r="P38" s="22">
        <f t="shared" si="4"/>
        <v>7.8125E-3</v>
      </c>
      <c r="Q38" s="33">
        <v>11</v>
      </c>
      <c r="R38" s="22">
        <f t="shared" si="5"/>
        <v>4.296875E-2</v>
      </c>
      <c r="S38" s="33">
        <v>7</v>
      </c>
      <c r="T38" s="22">
        <f t="shared" si="6"/>
        <v>2.734375E-2</v>
      </c>
      <c r="U38" s="33">
        <v>6</v>
      </c>
      <c r="V38" s="24">
        <f t="shared" si="7"/>
        <v>2.34375E-2</v>
      </c>
      <c r="W38" s="70">
        <v>258</v>
      </c>
      <c r="X38" s="33">
        <v>94</v>
      </c>
      <c r="Y38" s="24">
        <f t="shared" si="8"/>
        <v>0.36434108527131781</v>
      </c>
      <c r="Z38" s="58">
        <v>37</v>
      </c>
      <c r="AA38" s="59">
        <f t="shared" si="9"/>
        <v>0.1434108527131783</v>
      </c>
      <c r="AB38" s="33">
        <v>35</v>
      </c>
      <c r="AC38" s="22">
        <f t="shared" si="10"/>
        <v>0.13565891472868216</v>
      </c>
      <c r="AD38" s="33">
        <v>58</v>
      </c>
      <c r="AE38" s="22">
        <f t="shared" si="11"/>
        <v>0.22480620155038761</v>
      </c>
      <c r="AF38" s="33">
        <v>3</v>
      </c>
      <c r="AG38" s="22">
        <f t="shared" si="12"/>
        <v>1.1627906976744186E-2</v>
      </c>
      <c r="AH38" s="33">
        <v>17</v>
      </c>
      <c r="AI38" s="22">
        <f t="shared" si="13"/>
        <v>6.589147286821706E-2</v>
      </c>
      <c r="AJ38" s="33">
        <v>5</v>
      </c>
      <c r="AK38" s="22">
        <f t="shared" si="14"/>
        <v>1.937984496124031E-2</v>
      </c>
      <c r="AL38" s="33">
        <v>4</v>
      </c>
      <c r="AM38" s="22">
        <f t="shared" si="15"/>
        <v>1.5503875968992248E-2</v>
      </c>
      <c r="AN38" s="33">
        <v>2</v>
      </c>
      <c r="AO38" s="22">
        <f t="shared" si="16"/>
        <v>7.7519379844961239E-3</v>
      </c>
      <c r="AP38" s="33">
        <v>1</v>
      </c>
      <c r="AQ38" s="22">
        <f t="shared" si="17"/>
        <v>3.875968992248062E-3</v>
      </c>
      <c r="AR38" s="33">
        <v>0</v>
      </c>
      <c r="AS38" s="22">
        <f t="shared" si="18"/>
        <v>0</v>
      </c>
      <c r="AT38" s="33">
        <v>0</v>
      </c>
      <c r="AU38" s="22">
        <f t="shared" si="19"/>
        <v>0</v>
      </c>
      <c r="AV38" s="33">
        <v>1</v>
      </c>
      <c r="AW38" s="22">
        <f t="shared" si="20"/>
        <v>3.875968992248062E-3</v>
      </c>
      <c r="AX38" s="33">
        <v>1</v>
      </c>
      <c r="AY38" s="22">
        <f t="shared" si="21"/>
        <v>3.875968992248062E-3</v>
      </c>
    </row>
    <row r="39" spans="1:51" ht="13.8" x14ac:dyDescent="0.3">
      <c r="A39" s="31">
        <v>3</v>
      </c>
      <c r="B39" s="32" t="s">
        <v>29</v>
      </c>
      <c r="C39" s="50">
        <v>342</v>
      </c>
      <c r="D39" s="33">
        <v>249</v>
      </c>
      <c r="E39" s="24">
        <f t="shared" si="22"/>
        <v>0.72807017543859653</v>
      </c>
      <c r="F39" s="70">
        <v>240</v>
      </c>
      <c r="G39" s="33">
        <v>93</v>
      </c>
      <c r="H39" s="24">
        <f t="shared" si="0"/>
        <v>0.38750000000000001</v>
      </c>
      <c r="I39" s="58">
        <v>26</v>
      </c>
      <c r="J39" s="59">
        <f t="shared" si="1"/>
        <v>0.10833333333333334</v>
      </c>
      <c r="K39" s="33">
        <v>25</v>
      </c>
      <c r="L39" s="22">
        <f t="shared" si="2"/>
        <v>0.10416666666666667</v>
      </c>
      <c r="M39" s="21">
        <v>64</v>
      </c>
      <c r="N39" s="22">
        <f t="shared" si="3"/>
        <v>0.26666666666666666</v>
      </c>
      <c r="O39" s="33">
        <v>5</v>
      </c>
      <c r="P39" s="22">
        <f t="shared" si="4"/>
        <v>2.0833333333333332E-2</v>
      </c>
      <c r="Q39" s="33">
        <v>14</v>
      </c>
      <c r="R39" s="22">
        <f t="shared" si="5"/>
        <v>5.8333333333333334E-2</v>
      </c>
      <c r="S39" s="33">
        <v>7</v>
      </c>
      <c r="T39" s="22">
        <f t="shared" si="6"/>
        <v>2.9166666666666667E-2</v>
      </c>
      <c r="U39" s="33">
        <v>6</v>
      </c>
      <c r="V39" s="24">
        <f t="shared" si="7"/>
        <v>2.5000000000000001E-2</v>
      </c>
      <c r="W39" s="70">
        <v>242</v>
      </c>
      <c r="X39" s="33">
        <v>85</v>
      </c>
      <c r="Y39" s="24">
        <f t="shared" si="8"/>
        <v>0.3512396694214876</v>
      </c>
      <c r="Z39" s="58">
        <v>30</v>
      </c>
      <c r="AA39" s="59">
        <f t="shared" si="9"/>
        <v>0.12396694214876033</v>
      </c>
      <c r="AB39" s="33">
        <v>30</v>
      </c>
      <c r="AC39" s="22">
        <f t="shared" si="10"/>
        <v>0.12396694214876033</v>
      </c>
      <c r="AD39" s="33">
        <v>64</v>
      </c>
      <c r="AE39" s="22">
        <f t="shared" si="11"/>
        <v>0.26446280991735538</v>
      </c>
      <c r="AF39" s="33">
        <v>6</v>
      </c>
      <c r="AG39" s="22">
        <f t="shared" si="12"/>
        <v>2.4793388429752067E-2</v>
      </c>
      <c r="AH39" s="33">
        <v>15</v>
      </c>
      <c r="AI39" s="22">
        <f t="shared" si="13"/>
        <v>6.1983471074380167E-2</v>
      </c>
      <c r="AJ39" s="33">
        <v>5</v>
      </c>
      <c r="AK39" s="22">
        <f t="shared" si="14"/>
        <v>2.0661157024793389E-2</v>
      </c>
      <c r="AL39" s="33">
        <v>4</v>
      </c>
      <c r="AM39" s="22">
        <f t="shared" si="15"/>
        <v>1.6528925619834711E-2</v>
      </c>
      <c r="AN39" s="33">
        <v>1</v>
      </c>
      <c r="AO39" s="22">
        <f t="shared" si="16"/>
        <v>4.1322314049586778E-3</v>
      </c>
      <c r="AP39" s="33">
        <v>1</v>
      </c>
      <c r="AQ39" s="22">
        <f t="shared" si="17"/>
        <v>4.1322314049586778E-3</v>
      </c>
      <c r="AR39" s="33">
        <v>0</v>
      </c>
      <c r="AS39" s="22">
        <f t="shared" si="18"/>
        <v>0</v>
      </c>
      <c r="AT39" s="33">
        <v>0</v>
      </c>
      <c r="AU39" s="22">
        <f t="shared" si="19"/>
        <v>0</v>
      </c>
      <c r="AV39" s="33">
        <v>1</v>
      </c>
      <c r="AW39" s="22">
        <f t="shared" si="20"/>
        <v>4.1322314049586778E-3</v>
      </c>
      <c r="AX39" s="33">
        <v>0</v>
      </c>
      <c r="AY39" s="22">
        <f t="shared" si="21"/>
        <v>0</v>
      </c>
    </row>
    <row r="40" spans="1:51" ht="13.8" x14ac:dyDescent="0.3">
      <c r="A40" s="31">
        <v>4</v>
      </c>
      <c r="B40" s="32" t="s">
        <v>30</v>
      </c>
      <c r="C40" s="50">
        <v>492</v>
      </c>
      <c r="D40" s="33">
        <v>331</v>
      </c>
      <c r="E40" s="24">
        <f t="shared" si="22"/>
        <v>0.67276422764227639</v>
      </c>
      <c r="F40" s="70">
        <v>325</v>
      </c>
      <c r="G40" s="33">
        <v>132</v>
      </c>
      <c r="H40" s="24">
        <f t="shared" si="0"/>
        <v>0.40615384615384614</v>
      </c>
      <c r="I40" s="58">
        <v>33</v>
      </c>
      <c r="J40" s="59">
        <f t="shared" si="1"/>
        <v>0.10153846153846154</v>
      </c>
      <c r="K40" s="33">
        <v>32</v>
      </c>
      <c r="L40" s="22">
        <f t="shared" si="2"/>
        <v>9.8461538461538461E-2</v>
      </c>
      <c r="M40" s="21">
        <v>94</v>
      </c>
      <c r="N40" s="22">
        <f t="shared" si="3"/>
        <v>0.28923076923076924</v>
      </c>
      <c r="O40" s="33">
        <v>7</v>
      </c>
      <c r="P40" s="22">
        <f t="shared" si="4"/>
        <v>2.1538461538461538E-2</v>
      </c>
      <c r="Q40" s="33">
        <v>16</v>
      </c>
      <c r="R40" s="22">
        <f t="shared" si="5"/>
        <v>4.9230769230769231E-2</v>
      </c>
      <c r="S40" s="33">
        <v>8</v>
      </c>
      <c r="T40" s="22">
        <f t="shared" si="6"/>
        <v>2.4615384615384615E-2</v>
      </c>
      <c r="U40" s="33">
        <v>3</v>
      </c>
      <c r="V40" s="24">
        <f t="shared" si="7"/>
        <v>9.2307692307692316E-3</v>
      </c>
      <c r="W40" s="70">
        <v>324</v>
      </c>
      <c r="X40" s="33">
        <v>105</v>
      </c>
      <c r="Y40" s="24">
        <f t="shared" si="8"/>
        <v>0.32407407407407407</v>
      </c>
      <c r="Z40" s="58">
        <v>43</v>
      </c>
      <c r="AA40" s="59">
        <f t="shared" si="9"/>
        <v>0.13271604938271606</v>
      </c>
      <c r="AB40" s="33">
        <v>36</v>
      </c>
      <c r="AC40" s="22">
        <f t="shared" si="10"/>
        <v>0.1111111111111111</v>
      </c>
      <c r="AD40" s="33">
        <v>99</v>
      </c>
      <c r="AE40" s="22">
        <f t="shared" si="11"/>
        <v>0.30555555555555558</v>
      </c>
      <c r="AF40" s="33">
        <v>9</v>
      </c>
      <c r="AG40" s="22">
        <f t="shared" si="12"/>
        <v>2.7777777777777776E-2</v>
      </c>
      <c r="AH40" s="33">
        <v>21</v>
      </c>
      <c r="AI40" s="22">
        <f t="shared" si="13"/>
        <v>6.4814814814814811E-2</v>
      </c>
      <c r="AJ40" s="33">
        <v>4</v>
      </c>
      <c r="AK40" s="22">
        <f t="shared" si="14"/>
        <v>1.2345679012345678E-2</v>
      </c>
      <c r="AL40" s="33">
        <v>1</v>
      </c>
      <c r="AM40" s="22">
        <f t="shared" si="15"/>
        <v>3.0864197530864196E-3</v>
      </c>
      <c r="AN40" s="33">
        <v>0</v>
      </c>
      <c r="AO40" s="22">
        <f t="shared" si="16"/>
        <v>0</v>
      </c>
      <c r="AP40" s="33">
        <v>3</v>
      </c>
      <c r="AQ40" s="22">
        <f t="shared" si="17"/>
        <v>9.2592592592592587E-3</v>
      </c>
      <c r="AR40" s="33">
        <v>0</v>
      </c>
      <c r="AS40" s="22">
        <f t="shared" si="18"/>
        <v>0</v>
      </c>
      <c r="AT40" s="33">
        <v>0</v>
      </c>
      <c r="AU40" s="22">
        <f t="shared" si="19"/>
        <v>0</v>
      </c>
      <c r="AV40" s="33">
        <v>1</v>
      </c>
      <c r="AW40" s="22">
        <f t="shared" si="20"/>
        <v>3.0864197530864196E-3</v>
      </c>
      <c r="AX40" s="33">
        <v>2</v>
      </c>
      <c r="AY40" s="22">
        <f t="shared" si="21"/>
        <v>6.1728395061728392E-3</v>
      </c>
    </row>
    <row r="41" spans="1:51" ht="13.8" x14ac:dyDescent="0.3">
      <c r="A41" s="31">
        <v>5</v>
      </c>
      <c r="B41" s="32" t="s">
        <v>31</v>
      </c>
      <c r="C41" s="50">
        <v>449</v>
      </c>
      <c r="D41" s="33">
        <v>244</v>
      </c>
      <c r="E41" s="24">
        <f t="shared" si="22"/>
        <v>0.54342984409799555</v>
      </c>
      <c r="F41" s="70">
        <v>238</v>
      </c>
      <c r="G41" s="33">
        <v>95</v>
      </c>
      <c r="H41" s="24">
        <f t="shared" si="0"/>
        <v>0.39915966386554624</v>
      </c>
      <c r="I41" s="58">
        <v>45</v>
      </c>
      <c r="J41" s="59">
        <f t="shared" si="1"/>
        <v>0.18907563025210083</v>
      </c>
      <c r="K41" s="33">
        <v>21</v>
      </c>
      <c r="L41" s="22">
        <f t="shared" si="2"/>
        <v>8.8235294117647065E-2</v>
      </c>
      <c r="M41" s="21">
        <v>55</v>
      </c>
      <c r="N41" s="22">
        <f t="shared" si="3"/>
        <v>0.23109243697478993</v>
      </c>
      <c r="O41" s="33">
        <v>5</v>
      </c>
      <c r="P41" s="22">
        <f t="shared" si="4"/>
        <v>2.100840336134454E-2</v>
      </c>
      <c r="Q41" s="33">
        <v>8</v>
      </c>
      <c r="R41" s="22">
        <f t="shared" si="5"/>
        <v>3.3613445378151259E-2</v>
      </c>
      <c r="S41" s="33">
        <v>5</v>
      </c>
      <c r="T41" s="22">
        <f t="shared" si="6"/>
        <v>2.100840336134454E-2</v>
      </c>
      <c r="U41" s="33">
        <v>4</v>
      </c>
      <c r="V41" s="24">
        <f t="shared" si="7"/>
        <v>1.680672268907563E-2</v>
      </c>
      <c r="W41" s="70">
        <v>233</v>
      </c>
      <c r="X41" s="33">
        <v>76</v>
      </c>
      <c r="Y41" s="24">
        <f t="shared" si="8"/>
        <v>0.3261802575107296</v>
      </c>
      <c r="Z41" s="58">
        <v>42</v>
      </c>
      <c r="AA41" s="59">
        <f t="shared" si="9"/>
        <v>0.18025751072961374</v>
      </c>
      <c r="AB41" s="33">
        <v>24</v>
      </c>
      <c r="AC41" s="22">
        <f t="shared" si="10"/>
        <v>0.10300429184549356</v>
      </c>
      <c r="AD41" s="33">
        <v>62</v>
      </c>
      <c r="AE41" s="22">
        <f t="shared" si="11"/>
        <v>0.26609442060085836</v>
      </c>
      <c r="AF41" s="33">
        <v>7</v>
      </c>
      <c r="AG41" s="22">
        <f t="shared" si="12"/>
        <v>3.0042918454935622E-2</v>
      </c>
      <c r="AH41" s="33">
        <v>15</v>
      </c>
      <c r="AI41" s="22">
        <f t="shared" si="13"/>
        <v>6.4377682403433473E-2</v>
      </c>
      <c r="AJ41" s="33">
        <v>2</v>
      </c>
      <c r="AK41" s="22">
        <f t="shared" si="14"/>
        <v>8.5836909871244635E-3</v>
      </c>
      <c r="AL41" s="33">
        <v>0</v>
      </c>
      <c r="AM41" s="22">
        <f t="shared" si="15"/>
        <v>0</v>
      </c>
      <c r="AN41" s="33">
        <v>0</v>
      </c>
      <c r="AO41" s="22">
        <f t="shared" si="16"/>
        <v>0</v>
      </c>
      <c r="AP41" s="33">
        <v>1</v>
      </c>
      <c r="AQ41" s="22">
        <f t="shared" si="17"/>
        <v>4.2918454935622317E-3</v>
      </c>
      <c r="AR41" s="33">
        <v>1</v>
      </c>
      <c r="AS41" s="22">
        <f t="shared" si="18"/>
        <v>4.2918454935622317E-3</v>
      </c>
      <c r="AT41" s="33">
        <v>1</v>
      </c>
      <c r="AU41" s="22">
        <f t="shared" si="19"/>
        <v>4.2918454935622317E-3</v>
      </c>
      <c r="AV41" s="33">
        <v>1</v>
      </c>
      <c r="AW41" s="22">
        <f t="shared" si="20"/>
        <v>4.2918454935622317E-3</v>
      </c>
      <c r="AX41" s="33">
        <v>1</v>
      </c>
      <c r="AY41" s="22">
        <f t="shared" si="21"/>
        <v>4.2918454935622317E-3</v>
      </c>
    </row>
    <row r="42" spans="1:51" ht="13.8" x14ac:dyDescent="0.3">
      <c r="A42" s="31">
        <v>6</v>
      </c>
      <c r="B42" s="32" t="s">
        <v>32</v>
      </c>
      <c r="C42" s="50">
        <v>712</v>
      </c>
      <c r="D42" s="33">
        <v>455</v>
      </c>
      <c r="E42" s="24">
        <f t="shared" si="22"/>
        <v>0.6390449438202247</v>
      </c>
      <c r="F42" s="70">
        <v>435</v>
      </c>
      <c r="G42" s="33">
        <v>122</v>
      </c>
      <c r="H42" s="24">
        <f t="shared" si="0"/>
        <v>0.28045977011494255</v>
      </c>
      <c r="I42" s="58">
        <v>68</v>
      </c>
      <c r="J42" s="59">
        <f t="shared" si="1"/>
        <v>0.15632183908045977</v>
      </c>
      <c r="K42" s="33">
        <v>59</v>
      </c>
      <c r="L42" s="22">
        <f t="shared" si="2"/>
        <v>0.13563218390804599</v>
      </c>
      <c r="M42" s="21">
        <v>137</v>
      </c>
      <c r="N42" s="22">
        <f t="shared" si="3"/>
        <v>0.31494252873563217</v>
      </c>
      <c r="O42" s="33">
        <v>9</v>
      </c>
      <c r="P42" s="22">
        <f t="shared" si="4"/>
        <v>2.0689655172413793E-2</v>
      </c>
      <c r="Q42" s="33">
        <v>16</v>
      </c>
      <c r="R42" s="22">
        <f t="shared" si="5"/>
        <v>3.6781609195402298E-2</v>
      </c>
      <c r="S42" s="33">
        <v>14</v>
      </c>
      <c r="T42" s="22">
        <f t="shared" si="6"/>
        <v>3.2183908045977011E-2</v>
      </c>
      <c r="U42" s="33">
        <v>10</v>
      </c>
      <c r="V42" s="24">
        <f t="shared" si="7"/>
        <v>2.2988505747126436E-2</v>
      </c>
      <c r="W42" s="70">
        <v>439</v>
      </c>
      <c r="X42" s="33">
        <v>105</v>
      </c>
      <c r="Y42" s="24">
        <f t="shared" si="8"/>
        <v>0.23917995444191345</v>
      </c>
      <c r="Z42" s="58">
        <v>66</v>
      </c>
      <c r="AA42" s="59">
        <f t="shared" si="9"/>
        <v>0.15034168564920272</v>
      </c>
      <c r="AB42" s="33">
        <v>60</v>
      </c>
      <c r="AC42" s="22">
        <f t="shared" si="10"/>
        <v>0.1366742596810934</v>
      </c>
      <c r="AD42" s="33">
        <v>150</v>
      </c>
      <c r="AE42" s="22">
        <f t="shared" si="11"/>
        <v>0.34168564920273348</v>
      </c>
      <c r="AF42" s="33">
        <v>13</v>
      </c>
      <c r="AG42" s="22">
        <f t="shared" si="12"/>
        <v>2.9612756264236904E-2</v>
      </c>
      <c r="AH42" s="33">
        <v>23</v>
      </c>
      <c r="AI42" s="22">
        <f t="shared" si="13"/>
        <v>5.2391799544419138E-2</v>
      </c>
      <c r="AJ42" s="33">
        <v>10</v>
      </c>
      <c r="AK42" s="22">
        <f t="shared" si="14"/>
        <v>2.2779043280182234E-2</v>
      </c>
      <c r="AL42" s="33">
        <v>3</v>
      </c>
      <c r="AM42" s="22">
        <f t="shared" si="15"/>
        <v>6.8337129840546698E-3</v>
      </c>
      <c r="AN42" s="33">
        <v>1</v>
      </c>
      <c r="AO42" s="22">
        <f t="shared" si="16"/>
        <v>2.2779043280182231E-3</v>
      </c>
      <c r="AP42" s="33">
        <v>1</v>
      </c>
      <c r="AQ42" s="22">
        <f t="shared" si="17"/>
        <v>2.2779043280182231E-3</v>
      </c>
      <c r="AR42" s="33">
        <v>1</v>
      </c>
      <c r="AS42" s="22">
        <f t="shared" si="18"/>
        <v>2.2779043280182231E-3</v>
      </c>
      <c r="AT42" s="33">
        <v>0</v>
      </c>
      <c r="AU42" s="22">
        <f t="shared" si="19"/>
        <v>0</v>
      </c>
      <c r="AV42" s="33">
        <v>3</v>
      </c>
      <c r="AW42" s="22">
        <f t="shared" si="20"/>
        <v>6.8337129840546698E-3</v>
      </c>
      <c r="AX42" s="33">
        <v>3</v>
      </c>
      <c r="AY42" s="22">
        <f t="shared" si="21"/>
        <v>6.8337129840546698E-3</v>
      </c>
    </row>
    <row r="43" spans="1:51" ht="13.8" x14ac:dyDescent="0.3">
      <c r="A43" s="31">
        <v>7</v>
      </c>
      <c r="B43" s="32" t="s">
        <v>33</v>
      </c>
      <c r="C43" s="50">
        <v>810</v>
      </c>
      <c r="D43" s="33">
        <v>517</v>
      </c>
      <c r="E43" s="24">
        <f t="shared" si="22"/>
        <v>0.63827160493827162</v>
      </c>
      <c r="F43" s="70">
        <v>507</v>
      </c>
      <c r="G43" s="33">
        <v>185</v>
      </c>
      <c r="H43" s="24">
        <f t="shared" si="0"/>
        <v>0.36489151873767256</v>
      </c>
      <c r="I43" s="58">
        <v>70</v>
      </c>
      <c r="J43" s="59">
        <f t="shared" si="1"/>
        <v>0.13806706114398423</v>
      </c>
      <c r="K43" s="33">
        <v>71</v>
      </c>
      <c r="L43" s="22">
        <f t="shared" si="2"/>
        <v>0.14003944773175542</v>
      </c>
      <c r="M43" s="21">
        <v>129</v>
      </c>
      <c r="N43" s="22">
        <f t="shared" si="3"/>
        <v>0.25443786982248523</v>
      </c>
      <c r="O43" s="33">
        <v>8</v>
      </c>
      <c r="P43" s="22">
        <f t="shared" si="4"/>
        <v>1.5779092702169626E-2</v>
      </c>
      <c r="Q43" s="33">
        <v>29</v>
      </c>
      <c r="R43" s="22">
        <f t="shared" si="5"/>
        <v>5.7199211045364892E-2</v>
      </c>
      <c r="S43" s="33">
        <v>5</v>
      </c>
      <c r="T43" s="22">
        <f t="shared" si="6"/>
        <v>9.8619329388560158E-3</v>
      </c>
      <c r="U43" s="33">
        <v>10</v>
      </c>
      <c r="V43" s="24">
        <f t="shared" si="7"/>
        <v>1.9723865877712032E-2</v>
      </c>
      <c r="W43" s="70">
        <v>511</v>
      </c>
      <c r="X43" s="33">
        <v>170</v>
      </c>
      <c r="Y43" s="24">
        <f t="shared" si="8"/>
        <v>0.33268101761252444</v>
      </c>
      <c r="Z43" s="58">
        <v>71</v>
      </c>
      <c r="AA43" s="59">
        <f t="shared" si="9"/>
        <v>0.13894324853228962</v>
      </c>
      <c r="AB43" s="33">
        <v>77</v>
      </c>
      <c r="AC43" s="22">
        <f t="shared" si="10"/>
        <v>0.15068493150684931</v>
      </c>
      <c r="AD43" s="33">
        <v>134</v>
      </c>
      <c r="AE43" s="22">
        <f t="shared" si="11"/>
        <v>0.26223091976516633</v>
      </c>
      <c r="AF43" s="33">
        <v>4</v>
      </c>
      <c r="AG43" s="22">
        <f t="shared" si="12"/>
        <v>7.8277886497064575E-3</v>
      </c>
      <c r="AH43" s="33">
        <v>39</v>
      </c>
      <c r="AI43" s="22">
        <f t="shared" si="13"/>
        <v>7.6320939334637961E-2</v>
      </c>
      <c r="AJ43" s="33">
        <v>4</v>
      </c>
      <c r="AK43" s="22">
        <f t="shared" si="14"/>
        <v>7.8277886497064575E-3</v>
      </c>
      <c r="AL43" s="33">
        <v>3</v>
      </c>
      <c r="AM43" s="22">
        <f t="shared" si="15"/>
        <v>5.8708414872798431E-3</v>
      </c>
      <c r="AN43" s="33">
        <v>0</v>
      </c>
      <c r="AO43" s="22">
        <f t="shared" si="16"/>
        <v>0</v>
      </c>
      <c r="AP43" s="33">
        <v>2</v>
      </c>
      <c r="AQ43" s="22">
        <f t="shared" si="17"/>
        <v>3.9138943248532287E-3</v>
      </c>
      <c r="AR43" s="33">
        <v>0</v>
      </c>
      <c r="AS43" s="22">
        <f t="shared" si="18"/>
        <v>0</v>
      </c>
      <c r="AT43" s="33">
        <v>0</v>
      </c>
      <c r="AU43" s="22">
        <f t="shared" si="19"/>
        <v>0</v>
      </c>
      <c r="AV43" s="33">
        <v>4</v>
      </c>
      <c r="AW43" s="22">
        <f t="shared" si="20"/>
        <v>7.8277886497064575E-3</v>
      </c>
      <c r="AX43" s="33">
        <v>3</v>
      </c>
      <c r="AY43" s="22">
        <f t="shared" si="21"/>
        <v>5.8708414872798431E-3</v>
      </c>
    </row>
    <row r="44" spans="1:51" ht="13.8" x14ac:dyDescent="0.3">
      <c r="A44" s="31">
        <v>8</v>
      </c>
      <c r="B44" s="32" t="s">
        <v>34</v>
      </c>
      <c r="C44" s="50">
        <v>664</v>
      </c>
      <c r="D44" s="33">
        <v>425</v>
      </c>
      <c r="E44" s="24">
        <f t="shared" si="22"/>
        <v>0.64006024096385539</v>
      </c>
      <c r="F44" s="70">
        <v>412</v>
      </c>
      <c r="G44" s="33">
        <v>155</v>
      </c>
      <c r="H44" s="24">
        <f t="shared" si="0"/>
        <v>0.37621359223300971</v>
      </c>
      <c r="I44" s="58">
        <v>57</v>
      </c>
      <c r="J44" s="59">
        <f t="shared" si="1"/>
        <v>0.13834951456310679</v>
      </c>
      <c r="K44" s="33">
        <v>36</v>
      </c>
      <c r="L44" s="22">
        <f t="shared" si="2"/>
        <v>8.7378640776699032E-2</v>
      </c>
      <c r="M44" s="21">
        <v>112</v>
      </c>
      <c r="N44" s="22">
        <f t="shared" si="3"/>
        <v>0.27184466019417475</v>
      </c>
      <c r="O44" s="33">
        <v>4</v>
      </c>
      <c r="P44" s="22">
        <f t="shared" si="4"/>
        <v>9.7087378640776691E-3</v>
      </c>
      <c r="Q44" s="33">
        <v>26</v>
      </c>
      <c r="R44" s="22">
        <f t="shared" si="5"/>
        <v>6.3106796116504854E-2</v>
      </c>
      <c r="S44" s="33">
        <v>9</v>
      </c>
      <c r="T44" s="22">
        <f t="shared" si="6"/>
        <v>2.1844660194174758E-2</v>
      </c>
      <c r="U44" s="33">
        <v>13</v>
      </c>
      <c r="V44" s="24">
        <f t="shared" si="7"/>
        <v>3.1553398058252427E-2</v>
      </c>
      <c r="W44" s="70">
        <v>421</v>
      </c>
      <c r="X44" s="33">
        <v>140</v>
      </c>
      <c r="Y44" s="24">
        <f t="shared" si="8"/>
        <v>0.33254156769596199</v>
      </c>
      <c r="Z44" s="58">
        <v>54</v>
      </c>
      <c r="AA44" s="59">
        <f t="shared" si="9"/>
        <v>0.12826603325415678</v>
      </c>
      <c r="AB44" s="33">
        <v>44</v>
      </c>
      <c r="AC44" s="22">
        <f t="shared" si="10"/>
        <v>0.10451306413301663</v>
      </c>
      <c r="AD44" s="33">
        <v>123</v>
      </c>
      <c r="AE44" s="22">
        <f t="shared" si="11"/>
        <v>0.29216152019002373</v>
      </c>
      <c r="AF44" s="33">
        <v>2</v>
      </c>
      <c r="AG44" s="22">
        <f t="shared" si="12"/>
        <v>4.7505938242280287E-3</v>
      </c>
      <c r="AH44" s="33">
        <v>30</v>
      </c>
      <c r="AI44" s="22">
        <f t="shared" si="13"/>
        <v>7.1258907363420429E-2</v>
      </c>
      <c r="AJ44" s="33">
        <v>8</v>
      </c>
      <c r="AK44" s="22">
        <f t="shared" si="14"/>
        <v>1.9002375296912115E-2</v>
      </c>
      <c r="AL44" s="33">
        <v>2</v>
      </c>
      <c r="AM44" s="22">
        <f t="shared" si="15"/>
        <v>4.7505938242280287E-3</v>
      </c>
      <c r="AN44" s="33">
        <v>1</v>
      </c>
      <c r="AO44" s="22">
        <f t="shared" si="16"/>
        <v>2.3752969121140144E-3</v>
      </c>
      <c r="AP44" s="33">
        <v>5</v>
      </c>
      <c r="AQ44" s="22">
        <f t="shared" si="17"/>
        <v>1.1876484560570071E-2</v>
      </c>
      <c r="AR44" s="33">
        <v>3</v>
      </c>
      <c r="AS44" s="22">
        <f t="shared" si="18"/>
        <v>7.1258907363420431E-3</v>
      </c>
      <c r="AT44" s="33">
        <v>0</v>
      </c>
      <c r="AU44" s="22">
        <f t="shared" si="19"/>
        <v>0</v>
      </c>
      <c r="AV44" s="33">
        <v>5</v>
      </c>
      <c r="AW44" s="22">
        <f t="shared" si="20"/>
        <v>1.1876484560570071E-2</v>
      </c>
      <c r="AX44" s="33">
        <v>4</v>
      </c>
      <c r="AY44" s="22">
        <f t="shared" si="21"/>
        <v>9.5011876484560574E-3</v>
      </c>
    </row>
    <row r="45" spans="1:51" ht="13.8" x14ac:dyDescent="0.3">
      <c r="A45" s="31">
        <v>9</v>
      </c>
      <c r="B45" s="32" t="s">
        <v>35</v>
      </c>
      <c r="C45" s="50">
        <v>735</v>
      </c>
      <c r="D45" s="33">
        <v>458</v>
      </c>
      <c r="E45" s="24">
        <f t="shared" si="22"/>
        <v>0.62312925170068023</v>
      </c>
      <c r="F45" s="70">
        <v>452</v>
      </c>
      <c r="G45" s="33">
        <v>141</v>
      </c>
      <c r="H45" s="24">
        <f t="shared" si="0"/>
        <v>0.31194690265486724</v>
      </c>
      <c r="I45" s="58">
        <v>80</v>
      </c>
      <c r="J45" s="59">
        <f t="shared" si="1"/>
        <v>0.17699115044247787</v>
      </c>
      <c r="K45" s="33">
        <v>55</v>
      </c>
      <c r="L45" s="22">
        <f t="shared" si="2"/>
        <v>0.12168141592920353</v>
      </c>
      <c r="M45" s="21">
        <v>133</v>
      </c>
      <c r="N45" s="22">
        <f t="shared" si="3"/>
        <v>0.29424778761061948</v>
      </c>
      <c r="O45" s="33">
        <v>3</v>
      </c>
      <c r="P45" s="22">
        <f t="shared" si="4"/>
        <v>6.6371681415929203E-3</v>
      </c>
      <c r="Q45" s="33">
        <v>17</v>
      </c>
      <c r="R45" s="22">
        <f t="shared" si="5"/>
        <v>3.7610619469026552E-2</v>
      </c>
      <c r="S45" s="33">
        <v>8</v>
      </c>
      <c r="T45" s="22">
        <f t="shared" si="6"/>
        <v>1.7699115044247787E-2</v>
      </c>
      <c r="U45" s="33">
        <v>15</v>
      </c>
      <c r="V45" s="24">
        <f t="shared" si="7"/>
        <v>3.3185840707964605E-2</v>
      </c>
      <c r="W45" s="70">
        <v>456</v>
      </c>
      <c r="X45" s="33">
        <v>129</v>
      </c>
      <c r="Y45" s="24">
        <f t="shared" si="8"/>
        <v>0.28289473684210525</v>
      </c>
      <c r="Z45" s="58">
        <v>82</v>
      </c>
      <c r="AA45" s="59">
        <f t="shared" si="9"/>
        <v>0.17982456140350878</v>
      </c>
      <c r="AB45" s="33">
        <v>54</v>
      </c>
      <c r="AC45" s="22">
        <f t="shared" si="10"/>
        <v>0.11842105263157894</v>
      </c>
      <c r="AD45" s="33">
        <v>139</v>
      </c>
      <c r="AE45" s="22">
        <f t="shared" si="11"/>
        <v>0.30482456140350878</v>
      </c>
      <c r="AF45" s="33">
        <v>7</v>
      </c>
      <c r="AG45" s="22">
        <f t="shared" si="12"/>
        <v>1.5350877192982455E-2</v>
      </c>
      <c r="AH45" s="33">
        <v>23</v>
      </c>
      <c r="AI45" s="22">
        <f t="shared" si="13"/>
        <v>5.0438596491228067E-2</v>
      </c>
      <c r="AJ45" s="33">
        <v>4</v>
      </c>
      <c r="AK45" s="22">
        <f t="shared" si="14"/>
        <v>8.771929824561403E-3</v>
      </c>
      <c r="AL45" s="33">
        <v>9</v>
      </c>
      <c r="AM45" s="22">
        <f t="shared" si="15"/>
        <v>1.9736842105263157E-2</v>
      </c>
      <c r="AN45" s="33">
        <v>1</v>
      </c>
      <c r="AO45" s="22">
        <f t="shared" si="16"/>
        <v>2.1929824561403508E-3</v>
      </c>
      <c r="AP45" s="33">
        <v>5</v>
      </c>
      <c r="AQ45" s="22">
        <f t="shared" si="17"/>
        <v>1.0964912280701754E-2</v>
      </c>
      <c r="AR45" s="33">
        <v>0</v>
      </c>
      <c r="AS45" s="22">
        <f t="shared" si="18"/>
        <v>0</v>
      </c>
      <c r="AT45" s="33">
        <v>1</v>
      </c>
      <c r="AU45" s="22">
        <f t="shared" si="19"/>
        <v>2.1929824561403508E-3</v>
      </c>
      <c r="AV45" s="33">
        <v>0</v>
      </c>
      <c r="AW45" s="22">
        <f t="shared" si="20"/>
        <v>0</v>
      </c>
      <c r="AX45" s="33">
        <v>2</v>
      </c>
      <c r="AY45" s="22">
        <f t="shared" si="21"/>
        <v>4.3859649122807015E-3</v>
      </c>
    </row>
    <row r="46" spans="1:51" ht="13.8" x14ac:dyDescent="0.3">
      <c r="A46" s="31">
        <v>10</v>
      </c>
      <c r="B46" s="32" t="s">
        <v>36</v>
      </c>
      <c r="C46" s="50">
        <v>1169</v>
      </c>
      <c r="D46" s="33">
        <v>705</v>
      </c>
      <c r="E46" s="24">
        <f t="shared" si="22"/>
        <v>0.6030795551753636</v>
      </c>
      <c r="F46" s="70">
        <v>689</v>
      </c>
      <c r="G46" s="33">
        <v>214</v>
      </c>
      <c r="H46" s="24">
        <f t="shared" si="0"/>
        <v>0.31059506531204645</v>
      </c>
      <c r="I46" s="58">
        <v>107</v>
      </c>
      <c r="J46" s="59">
        <f t="shared" si="1"/>
        <v>0.15529753265602322</v>
      </c>
      <c r="K46" s="33">
        <v>85</v>
      </c>
      <c r="L46" s="22">
        <f t="shared" si="2"/>
        <v>0.12336719883889695</v>
      </c>
      <c r="M46" s="21">
        <v>192</v>
      </c>
      <c r="N46" s="22">
        <f t="shared" si="3"/>
        <v>0.27866473149492016</v>
      </c>
      <c r="O46" s="33">
        <v>17</v>
      </c>
      <c r="P46" s="22">
        <f t="shared" si="4"/>
        <v>2.4673439767779391E-2</v>
      </c>
      <c r="Q46" s="33">
        <v>29</v>
      </c>
      <c r="R46" s="22">
        <f t="shared" si="5"/>
        <v>4.2089985486211901E-2</v>
      </c>
      <c r="S46" s="33">
        <v>16</v>
      </c>
      <c r="T46" s="22">
        <f t="shared" si="6"/>
        <v>2.3222060957910014E-2</v>
      </c>
      <c r="U46" s="33">
        <v>29</v>
      </c>
      <c r="V46" s="24">
        <f t="shared" si="7"/>
        <v>4.2089985486211901E-2</v>
      </c>
      <c r="W46" s="70">
        <v>696</v>
      </c>
      <c r="X46" s="33">
        <v>201</v>
      </c>
      <c r="Y46" s="24">
        <f t="shared" si="8"/>
        <v>0.28879310344827586</v>
      </c>
      <c r="Z46" s="58">
        <v>100</v>
      </c>
      <c r="AA46" s="59">
        <f t="shared" si="9"/>
        <v>0.14367816091954022</v>
      </c>
      <c r="AB46" s="33">
        <v>93</v>
      </c>
      <c r="AC46" s="22">
        <f t="shared" si="10"/>
        <v>0.1336206896551724</v>
      </c>
      <c r="AD46" s="33">
        <v>205</v>
      </c>
      <c r="AE46" s="22">
        <f t="shared" si="11"/>
        <v>0.29454022988505746</v>
      </c>
      <c r="AF46" s="33">
        <v>15</v>
      </c>
      <c r="AG46" s="22">
        <f t="shared" si="12"/>
        <v>2.1551724137931036E-2</v>
      </c>
      <c r="AH46" s="33">
        <v>40</v>
      </c>
      <c r="AI46" s="22">
        <f t="shared" si="13"/>
        <v>5.7471264367816091E-2</v>
      </c>
      <c r="AJ46" s="33">
        <v>9</v>
      </c>
      <c r="AK46" s="22">
        <f t="shared" si="14"/>
        <v>1.2931034482758621E-2</v>
      </c>
      <c r="AL46" s="33">
        <v>10</v>
      </c>
      <c r="AM46" s="22">
        <f t="shared" si="15"/>
        <v>1.4367816091954023E-2</v>
      </c>
      <c r="AN46" s="33">
        <v>0</v>
      </c>
      <c r="AO46" s="22">
        <f t="shared" si="16"/>
        <v>0</v>
      </c>
      <c r="AP46" s="33">
        <v>14</v>
      </c>
      <c r="AQ46" s="22">
        <f t="shared" si="17"/>
        <v>2.0114942528735632E-2</v>
      </c>
      <c r="AR46" s="33">
        <v>3</v>
      </c>
      <c r="AS46" s="22">
        <f t="shared" si="18"/>
        <v>4.3103448275862068E-3</v>
      </c>
      <c r="AT46" s="33">
        <v>0</v>
      </c>
      <c r="AU46" s="22">
        <f t="shared" si="19"/>
        <v>0</v>
      </c>
      <c r="AV46" s="33">
        <v>1</v>
      </c>
      <c r="AW46" s="22">
        <f t="shared" si="20"/>
        <v>1.4367816091954023E-3</v>
      </c>
      <c r="AX46" s="33">
        <v>5</v>
      </c>
      <c r="AY46" s="22">
        <f t="shared" si="21"/>
        <v>7.1839080459770114E-3</v>
      </c>
    </row>
    <row r="47" spans="1:51" ht="13.8" x14ac:dyDescent="0.3">
      <c r="A47" s="31">
        <v>11</v>
      </c>
      <c r="B47" s="32" t="s">
        <v>36</v>
      </c>
      <c r="C47" s="50">
        <v>1006</v>
      </c>
      <c r="D47" s="33">
        <v>651</v>
      </c>
      <c r="E47" s="24">
        <f t="shared" si="22"/>
        <v>0.64711729622266401</v>
      </c>
      <c r="F47" s="70">
        <v>636</v>
      </c>
      <c r="G47" s="33">
        <v>213</v>
      </c>
      <c r="H47" s="24">
        <f t="shared" si="0"/>
        <v>0.33490566037735847</v>
      </c>
      <c r="I47" s="58">
        <v>105</v>
      </c>
      <c r="J47" s="59">
        <f t="shared" si="1"/>
        <v>0.1650943396226415</v>
      </c>
      <c r="K47" s="33">
        <v>80</v>
      </c>
      <c r="L47" s="22">
        <f t="shared" si="2"/>
        <v>0.12578616352201258</v>
      </c>
      <c r="M47" s="21">
        <v>159</v>
      </c>
      <c r="N47" s="22">
        <f t="shared" si="3"/>
        <v>0.25</v>
      </c>
      <c r="O47" s="33">
        <v>13</v>
      </c>
      <c r="P47" s="22">
        <f t="shared" si="4"/>
        <v>2.0440251572327043E-2</v>
      </c>
      <c r="Q47" s="33">
        <v>45</v>
      </c>
      <c r="R47" s="22">
        <f t="shared" si="5"/>
        <v>7.0754716981132074E-2</v>
      </c>
      <c r="S47" s="33">
        <v>8</v>
      </c>
      <c r="T47" s="22">
        <f t="shared" si="6"/>
        <v>1.2578616352201259E-2</v>
      </c>
      <c r="U47" s="33">
        <v>13</v>
      </c>
      <c r="V47" s="24">
        <f t="shared" si="7"/>
        <v>2.0440251572327043E-2</v>
      </c>
      <c r="W47" s="70">
        <v>638</v>
      </c>
      <c r="X47" s="33">
        <v>205</v>
      </c>
      <c r="Y47" s="24">
        <f t="shared" si="8"/>
        <v>0.32131661442006271</v>
      </c>
      <c r="Z47" s="58">
        <v>116</v>
      </c>
      <c r="AA47" s="59">
        <f t="shared" si="9"/>
        <v>0.18181818181818182</v>
      </c>
      <c r="AB47" s="33">
        <v>76</v>
      </c>
      <c r="AC47" s="22">
        <f t="shared" si="10"/>
        <v>0.11912225705329153</v>
      </c>
      <c r="AD47" s="33">
        <v>165</v>
      </c>
      <c r="AE47" s="22">
        <f t="shared" si="11"/>
        <v>0.25862068965517243</v>
      </c>
      <c r="AF47" s="33">
        <v>10</v>
      </c>
      <c r="AG47" s="22">
        <f t="shared" si="12"/>
        <v>1.5673981191222569E-2</v>
      </c>
      <c r="AH47" s="33">
        <v>42</v>
      </c>
      <c r="AI47" s="22">
        <f t="shared" si="13"/>
        <v>6.5830721003134793E-2</v>
      </c>
      <c r="AJ47" s="33">
        <v>6</v>
      </c>
      <c r="AK47" s="22">
        <f t="shared" si="14"/>
        <v>9.4043887147335428E-3</v>
      </c>
      <c r="AL47" s="33">
        <v>2</v>
      </c>
      <c r="AM47" s="22">
        <f t="shared" si="15"/>
        <v>3.134796238244514E-3</v>
      </c>
      <c r="AN47" s="33">
        <v>0</v>
      </c>
      <c r="AO47" s="22">
        <f t="shared" si="16"/>
        <v>0</v>
      </c>
      <c r="AP47" s="33">
        <v>7</v>
      </c>
      <c r="AQ47" s="22">
        <f t="shared" si="17"/>
        <v>1.0971786833855799E-2</v>
      </c>
      <c r="AR47" s="33">
        <v>4</v>
      </c>
      <c r="AS47" s="22">
        <f t="shared" si="18"/>
        <v>6.269592476489028E-3</v>
      </c>
      <c r="AT47" s="33">
        <v>0</v>
      </c>
      <c r="AU47" s="22">
        <f t="shared" si="19"/>
        <v>0</v>
      </c>
      <c r="AV47" s="33">
        <v>1</v>
      </c>
      <c r="AW47" s="22">
        <f t="shared" si="20"/>
        <v>1.567398119122257E-3</v>
      </c>
      <c r="AX47" s="33">
        <v>4</v>
      </c>
      <c r="AY47" s="22">
        <f t="shared" si="21"/>
        <v>6.269592476489028E-3</v>
      </c>
    </row>
    <row r="48" spans="1:51" ht="13.8" x14ac:dyDescent="0.3">
      <c r="A48" s="73">
        <v>907</v>
      </c>
      <c r="B48" s="32" t="s">
        <v>37</v>
      </c>
      <c r="C48" s="50">
        <v>0</v>
      </c>
      <c r="D48" s="33">
        <v>679</v>
      </c>
      <c r="E48" s="34"/>
      <c r="F48" s="70">
        <v>672</v>
      </c>
      <c r="G48" s="33">
        <v>265</v>
      </c>
      <c r="H48" s="24">
        <f t="shared" si="0"/>
        <v>0.39434523809523808</v>
      </c>
      <c r="I48" s="58">
        <v>127</v>
      </c>
      <c r="J48" s="59">
        <f t="shared" si="1"/>
        <v>0.18898809523809523</v>
      </c>
      <c r="K48" s="33">
        <v>77</v>
      </c>
      <c r="L48" s="22">
        <f t="shared" si="2"/>
        <v>0.11458333333333333</v>
      </c>
      <c r="M48" s="21">
        <v>126</v>
      </c>
      <c r="N48" s="22">
        <f t="shared" si="3"/>
        <v>0.1875</v>
      </c>
      <c r="O48" s="33">
        <v>18</v>
      </c>
      <c r="P48" s="22">
        <f t="shared" si="4"/>
        <v>2.6785714285714284E-2</v>
      </c>
      <c r="Q48" s="33">
        <v>35</v>
      </c>
      <c r="R48" s="22">
        <f t="shared" si="5"/>
        <v>5.2083333333333336E-2</v>
      </c>
      <c r="S48" s="33">
        <v>8</v>
      </c>
      <c r="T48" s="22">
        <f t="shared" si="6"/>
        <v>1.1904761904761904E-2</v>
      </c>
      <c r="U48" s="33">
        <v>16</v>
      </c>
      <c r="V48" s="24">
        <f t="shared" si="7"/>
        <v>2.3809523809523808E-2</v>
      </c>
      <c r="W48" s="70">
        <v>676</v>
      </c>
      <c r="X48" s="33">
        <v>231</v>
      </c>
      <c r="Y48" s="24">
        <f t="shared" si="8"/>
        <v>0.34171597633136097</v>
      </c>
      <c r="Z48" s="58">
        <v>117</v>
      </c>
      <c r="AA48" s="59">
        <f t="shared" si="9"/>
        <v>0.17307692307692307</v>
      </c>
      <c r="AB48" s="33">
        <v>81</v>
      </c>
      <c r="AC48" s="22">
        <f t="shared" si="10"/>
        <v>0.11982248520710059</v>
      </c>
      <c r="AD48" s="33">
        <v>145</v>
      </c>
      <c r="AE48" s="22">
        <f t="shared" si="11"/>
        <v>0.21449704142011836</v>
      </c>
      <c r="AF48" s="33">
        <v>16</v>
      </c>
      <c r="AG48" s="22">
        <f t="shared" si="12"/>
        <v>2.3668639053254437E-2</v>
      </c>
      <c r="AH48" s="33">
        <v>49</v>
      </c>
      <c r="AI48" s="22">
        <f t="shared" si="13"/>
        <v>7.2485207100591711E-2</v>
      </c>
      <c r="AJ48" s="33">
        <v>5</v>
      </c>
      <c r="AK48" s="22">
        <f t="shared" si="14"/>
        <v>7.3964497041420114E-3</v>
      </c>
      <c r="AL48" s="33">
        <v>11</v>
      </c>
      <c r="AM48" s="22">
        <f t="shared" si="15"/>
        <v>1.6272189349112426E-2</v>
      </c>
      <c r="AN48" s="33">
        <v>1</v>
      </c>
      <c r="AO48" s="22">
        <f t="shared" si="16"/>
        <v>1.4792899408284023E-3</v>
      </c>
      <c r="AP48" s="33">
        <v>9</v>
      </c>
      <c r="AQ48" s="22">
        <f t="shared" si="17"/>
        <v>1.3313609467455622E-2</v>
      </c>
      <c r="AR48" s="33">
        <v>4</v>
      </c>
      <c r="AS48" s="22">
        <f t="shared" si="18"/>
        <v>5.9171597633136093E-3</v>
      </c>
      <c r="AT48" s="33">
        <v>3</v>
      </c>
      <c r="AU48" s="22">
        <f t="shared" si="19"/>
        <v>4.4378698224852072E-3</v>
      </c>
      <c r="AV48" s="33">
        <v>1</v>
      </c>
      <c r="AW48" s="22">
        <f t="shared" si="20"/>
        <v>1.4792899408284023E-3</v>
      </c>
      <c r="AX48" s="33">
        <v>3</v>
      </c>
      <c r="AY48" s="22">
        <f t="shared" si="21"/>
        <v>4.4378698224852072E-3</v>
      </c>
    </row>
    <row r="49" spans="1:51" ht="13.8" x14ac:dyDescent="0.3">
      <c r="A49" s="35"/>
      <c r="B49" s="36" t="s">
        <v>37</v>
      </c>
      <c r="C49" s="47">
        <v>7193</v>
      </c>
      <c r="D49" s="37">
        <v>5264</v>
      </c>
      <c r="E49" s="38">
        <f>D49/C49</f>
        <v>0.73182260531071874</v>
      </c>
      <c r="F49" s="67">
        <v>5136</v>
      </c>
      <c r="G49" s="37">
        <v>1815</v>
      </c>
      <c r="H49" s="23">
        <f t="shared" si="0"/>
        <v>0.35338785046728971</v>
      </c>
      <c r="I49" s="53">
        <v>789</v>
      </c>
      <c r="J49" s="54">
        <f t="shared" si="1"/>
        <v>0.15362149532710281</v>
      </c>
      <c r="K49" s="37">
        <v>602</v>
      </c>
      <c r="L49" s="19">
        <f t="shared" si="2"/>
        <v>0.11721183800623053</v>
      </c>
      <c r="M49" s="18">
        <v>1339</v>
      </c>
      <c r="N49" s="19">
        <f t="shared" si="3"/>
        <v>0.26070872274143303</v>
      </c>
      <c r="O49" s="37">
        <v>94</v>
      </c>
      <c r="P49" s="19">
        <f t="shared" si="4"/>
        <v>1.8302180685358254E-2</v>
      </c>
      <c r="Q49" s="37">
        <v>265</v>
      </c>
      <c r="R49" s="19">
        <f t="shared" si="5"/>
        <v>5.159657320872274E-2</v>
      </c>
      <c r="S49" s="37">
        <v>102</v>
      </c>
      <c r="T49" s="19">
        <f t="shared" si="6"/>
        <v>1.9859813084112148E-2</v>
      </c>
      <c r="U49" s="37">
        <v>130</v>
      </c>
      <c r="V49" s="23">
        <f t="shared" si="7"/>
        <v>2.5311526479750778E-2</v>
      </c>
      <c r="W49" s="67">
        <v>5173</v>
      </c>
      <c r="X49" s="37">
        <v>1623</v>
      </c>
      <c r="Y49" s="23">
        <f t="shared" si="8"/>
        <v>0.31374444229653975</v>
      </c>
      <c r="Z49" s="53">
        <v>796</v>
      </c>
      <c r="AA49" s="54">
        <f t="shared" si="9"/>
        <v>0.15387589406533927</v>
      </c>
      <c r="AB49" s="37">
        <v>640</v>
      </c>
      <c r="AC49" s="19">
        <f t="shared" si="10"/>
        <v>0.12371931181132804</v>
      </c>
      <c r="AD49" s="37">
        <v>1430</v>
      </c>
      <c r="AE49" s="19">
        <f t="shared" si="11"/>
        <v>0.27643533732843611</v>
      </c>
      <c r="AF49" s="37">
        <v>94</v>
      </c>
      <c r="AG49" s="19">
        <f t="shared" si="12"/>
        <v>1.8171273922288806E-2</v>
      </c>
      <c r="AH49" s="37">
        <v>338</v>
      </c>
      <c r="AI49" s="19">
        <f t="shared" si="13"/>
        <v>6.533926155035763E-2</v>
      </c>
      <c r="AJ49" s="37">
        <v>69</v>
      </c>
      <c r="AK49" s="19">
        <f t="shared" si="14"/>
        <v>1.3338488304658806E-2</v>
      </c>
      <c r="AL49" s="37">
        <v>51</v>
      </c>
      <c r="AM49" s="19">
        <f t="shared" si="15"/>
        <v>9.8588826599652034E-3</v>
      </c>
      <c r="AN49" s="37">
        <v>7</v>
      </c>
      <c r="AO49" s="19">
        <f t="shared" si="16"/>
        <v>1.3531799729364006E-3</v>
      </c>
      <c r="AP49" s="37">
        <v>54</v>
      </c>
      <c r="AQ49" s="19">
        <f t="shared" si="17"/>
        <v>1.0438816934080804E-2</v>
      </c>
      <c r="AR49" s="37">
        <v>16</v>
      </c>
      <c r="AS49" s="19">
        <f t="shared" si="18"/>
        <v>3.092982795283201E-3</v>
      </c>
      <c r="AT49" s="37">
        <v>5</v>
      </c>
      <c r="AU49" s="19">
        <f t="shared" si="19"/>
        <v>9.6655712352600035E-4</v>
      </c>
      <c r="AV49" s="37">
        <v>20</v>
      </c>
      <c r="AW49" s="19">
        <f t="shared" si="20"/>
        <v>3.8662284941040014E-3</v>
      </c>
      <c r="AX49" s="37">
        <v>30</v>
      </c>
      <c r="AY49" s="19">
        <f t="shared" si="21"/>
        <v>5.7993427411560019E-3</v>
      </c>
    </row>
    <row r="50" spans="1:51" ht="13.8" x14ac:dyDescent="0.3">
      <c r="A50" s="25">
        <v>1</v>
      </c>
      <c r="B50" s="26" t="s">
        <v>38</v>
      </c>
      <c r="C50" s="49">
        <v>244</v>
      </c>
      <c r="D50" s="27">
        <v>145</v>
      </c>
      <c r="E50" s="28">
        <f>D50/C50</f>
        <v>0.59426229508196726</v>
      </c>
      <c r="F50" s="69">
        <v>143</v>
      </c>
      <c r="G50" s="27">
        <v>53</v>
      </c>
      <c r="H50" s="28">
        <f t="shared" si="0"/>
        <v>0.37062937062937062</v>
      </c>
      <c r="I50" s="56">
        <v>23</v>
      </c>
      <c r="J50" s="57">
        <f t="shared" si="1"/>
        <v>0.16083916083916083</v>
      </c>
      <c r="K50" s="27">
        <v>16</v>
      </c>
      <c r="L50" s="30">
        <f t="shared" si="2"/>
        <v>0.11188811188811189</v>
      </c>
      <c r="M50" s="29">
        <v>30</v>
      </c>
      <c r="N50" s="30">
        <f t="shared" si="3"/>
        <v>0.20979020979020979</v>
      </c>
      <c r="O50" s="27">
        <v>5</v>
      </c>
      <c r="P50" s="30">
        <f t="shared" si="4"/>
        <v>3.4965034965034968E-2</v>
      </c>
      <c r="Q50" s="27">
        <v>10</v>
      </c>
      <c r="R50" s="30">
        <f t="shared" si="5"/>
        <v>6.9930069930069935E-2</v>
      </c>
      <c r="S50" s="27">
        <v>2</v>
      </c>
      <c r="T50" s="30">
        <f t="shared" si="6"/>
        <v>1.3986013986013986E-2</v>
      </c>
      <c r="U50" s="27">
        <v>4</v>
      </c>
      <c r="V50" s="28">
        <f t="shared" si="7"/>
        <v>2.7972027972027972E-2</v>
      </c>
      <c r="W50" s="69">
        <v>141</v>
      </c>
      <c r="X50" s="27">
        <v>49</v>
      </c>
      <c r="Y50" s="28">
        <f t="shared" si="8"/>
        <v>0.3475177304964539</v>
      </c>
      <c r="Z50" s="56">
        <v>25</v>
      </c>
      <c r="AA50" s="57">
        <f t="shared" si="9"/>
        <v>0.1773049645390071</v>
      </c>
      <c r="AB50" s="27">
        <v>20</v>
      </c>
      <c r="AC50" s="30">
        <f t="shared" si="10"/>
        <v>0.14184397163120568</v>
      </c>
      <c r="AD50" s="27">
        <v>29</v>
      </c>
      <c r="AE50" s="30">
        <f t="shared" si="11"/>
        <v>0.20567375886524822</v>
      </c>
      <c r="AF50" s="27">
        <v>4</v>
      </c>
      <c r="AG50" s="30">
        <f t="shared" si="12"/>
        <v>2.8368794326241134E-2</v>
      </c>
      <c r="AH50" s="27">
        <v>7</v>
      </c>
      <c r="AI50" s="30">
        <f t="shared" si="13"/>
        <v>4.9645390070921988E-2</v>
      </c>
      <c r="AJ50" s="27">
        <v>1</v>
      </c>
      <c r="AK50" s="30">
        <f t="shared" si="14"/>
        <v>7.0921985815602835E-3</v>
      </c>
      <c r="AL50" s="27">
        <v>1</v>
      </c>
      <c r="AM50" s="30">
        <f t="shared" si="15"/>
        <v>7.0921985815602835E-3</v>
      </c>
      <c r="AN50" s="27">
        <v>2</v>
      </c>
      <c r="AO50" s="30">
        <f t="shared" si="16"/>
        <v>1.4184397163120567E-2</v>
      </c>
      <c r="AP50" s="27">
        <v>0</v>
      </c>
      <c r="AQ50" s="30">
        <f t="shared" si="17"/>
        <v>0</v>
      </c>
      <c r="AR50" s="27">
        <v>1</v>
      </c>
      <c r="AS50" s="30">
        <f t="shared" si="18"/>
        <v>7.0921985815602835E-3</v>
      </c>
      <c r="AT50" s="27">
        <v>0</v>
      </c>
      <c r="AU50" s="30">
        <f t="shared" si="19"/>
        <v>0</v>
      </c>
      <c r="AV50" s="27">
        <v>0</v>
      </c>
      <c r="AW50" s="30">
        <f t="shared" si="20"/>
        <v>0</v>
      </c>
      <c r="AX50" s="27">
        <v>2</v>
      </c>
      <c r="AY50" s="30">
        <f t="shared" si="21"/>
        <v>1.4184397163120567E-2</v>
      </c>
    </row>
    <row r="51" spans="1:51" ht="13.8" x14ac:dyDescent="0.3">
      <c r="A51" s="31">
        <v>2</v>
      </c>
      <c r="B51" s="32" t="s">
        <v>39</v>
      </c>
      <c r="C51" s="50">
        <v>616</v>
      </c>
      <c r="D51" s="33">
        <v>400</v>
      </c>
      <c r="E51" s="24">
        <f>D51/C51</f>
        <v>0.64935064935064934</v>
      </c>
      <c r="F51" s="70">
        <v>394</v>
      </c>
      <c r="G51" s="33">
        <v>141</v>
      </c>
      <c r="H51" s="24">
        <f t="shared" si="0"/>
        <v>0.35786802030456855</v>
      </c>
      <c r="I51" s="58">
        <v>53</v>
      </c>
      <c r="J51" s="59">
        <f t="shared" si="1"/>
        <v>0.13451776649746192</v>
      </c>
      <c r="K51" s="33">
        <v>74</v>
      </c>
      <c r="L51" s="22">
        <f t="shared" si="2"/>
        <v>0.18781725888324874</v>
      </c>
      <c r="M51" s="21">
        <v>76</v>
      </c>
      <c r="N51" s="22">
        <f t="shared" si="3"/>
        <v>0.19289340101522842</v>
      </c>
      <c r="O51" s="33">
        <v>16</v>
      </c>
      <c r="P51" s="22">
        <f t="shared" si="4"/>
        <v>4.060913705583756E-2</v>
      </c>
      <c r="Q51" s="33">
        <v>18</v>
      </c>
      <c r="R51" s="22">
        <f t="shared" si="5"/>
        <v>4.5685279187817257E-2</v>
      </c>
      <c r="S51" s="33">
        <v>5</v>
      </c>
      <c r="T51" s="22">
        <f t="shared" si="6"/>
        <v>1.2690355329949238E-2</v>
      </c>
      <c r="U51" s="33">
        <v>11</v>
      </c>
      <c r="V51" s="24">
        <f t="shared" si="7"/>
        <v>2.7918781725888325E-2</v>
      </c>
      <c r="W51" s="70">
        <v>395</v>
      </c>
      <c r="X51" s="33">
        <v>132</v>
      </c>
      <c r="Y51" s="24">
        <f t="shared" si="8"/>
        <v>0.33417721518987342</v>
      </c>
      <c r="Z51" s="58">
        <v>49</v>
      </c>
      <c r="AA51" s="59">
        <f t="shared" si="9"/>
        <v>0.1240506329113924</v>
      </c>
      <c r="AB51" s="33">
        <v>75</v>
      </c>
      <c r="AC51" s="22">
        <f t="shared" si="10"/>
        <v>0.189873417721519</v>
      </c>
      <c r="AD51" s="33">
        <v>78</v>
      </c>
      <c r="AE51" s="22">
        <f t="shared" si="11"/>
        <v>0.19746835443037974</v>
      </c>
      <c r="AF51" s="33">
        <v>12</v>
      </c>
      <c r="AG51" s="22">
        <f t="shared" si="12"/>
        <v>3.0379746835443037E-2</v>
      </c>
      <c r="AH51" s="33">
        <v>21</v>
      </c>
      <c r="AI51" s="22">
        <f t="shared" si="13"/>
        <v>5.3164556962025315E-2</v>
      </c>
      <c r="AJ51" s="33">
        <v>7</v>
      </c>
      <c r="AK51" s="22">
        <f t="shared" si="14"/>
        <v>1.7721518987341773E-2</v>
      </c>
      <c r="AL51" s="33">
        <v>9</v>
      </c>
      <c r="AM51" s="22">
        <f t="shared" si="15"/>
        <v>2.2784810126582278E-2</v>
      </c>
      <c r="AN51" s="33">
        <v>0</v>
      </c>
      <c r="AO51" s="22">
        <f t="shared" si="16"/>
        <v>0</v>
      </c>
      <c r="AP51" s="33">
        <v>4</v>
      </c>
      <c r="AQ51" s="22">
        <f t="shared" si="17"/>
        <v>1.0126582278481013E-2</v>
      </c>
      <c r="AR51" s="33">
        <v>1</v>
      </c>
      <c r="AS51" s="22">
        <f t="shared" si="18"/>
        <v>2.5316455696202532E-3</v>
      </c>
      <c r="AT51" s="33">
        <v>0</v>
      </c>
      <c r="AU51" s="22">
        <f t="shared" si="19"/>
        <v>0</v>
      </c>
      <c r="AV51" s="33">
        <v>0</v>
      </c>
      <c r="AW51" s="22">
        <f t="shared" si="20"/>
        <v>0</v>
      </c>
      <c r="AX51" s="33">
        <v>7</v>
      </c>
      <c r="AY51" s="22">
        <f t="shared" si="21"/>
        <v>1.7721518987341773E-2</v>
      </c>
    </row>
    <row r="52" spans="1:51" ht="13.8" x14ac:dyDescent="0.3">
      <c r="A52" s="31">
        <v>3</v>
      </c>
      <c r="B52" s="32" t="s">
        <v>40</v>
      </c>
      <c r="C52" s="50">
        <v>145</v>
      </c>
      <c r="D52" s="33">
        <v>95</v>
      </c>
      <c r="E52" s="24">
        <f>D52/C52</f>
        <v>0.65517241379310343</v>
      </c>
      <c r="F52" s="70">
        <v>92</v>
      </c>
      <c r="G52" s="33">
        <v>25</v>
      </c>
      <c r="H52" s="24">
        <f t="shared" si="0"/>
        <v>0.27173913043478259</v>
      </c>
      <c r="I52" s="58">
        <v>16</v>
      </c>
      <c r="J52" s="59">
        <f t="shared" si="1"/>
        <v>0.17391304347826086</v>
      </c>
      <c r="K52" s="33">
        <v>23</v>
      </c>
      <c r="L52" s="22">
        <f t="shared" si="2"/>
        <v>0.25</v>
      </c>
      <c r="M52" s="21">
        <v>15</v>
      </c>
      <c r="N52" s="22">
        <f t="shared" si="3"/>
        <v>0.16304347826086957</v>
      </c>
      <c r="O52" s="33">
        <v>2</v>
      </c>
      <c r="P52" s="22">
        <f t="shared" si="4"/>
        <v>2.1739130434782608E-2</v>
      </c>
      <c r="Q52" s="33">
        <v>7</v>
      </c>
      <c r="R52" s="22">
        <f t="shared" si="5"/>
        <v>7.6086956521739135E-2</v>
      </c>
      <c r="S52" s="33">
        <v>3</v>
      </c>
      <c r="T52" s="22">
        <f t="shared" si="6"/>
        <v>3.2608695652173912E-2</v>
      </c>
      <c r="U52" s="33">
        <v>1</v>
      </c>
      <c r="V52" s="24">
        <f t="shared" si="7"/>
        <v>1.0869565217391304E-2</v>
      </c>
      <c r="W52" s="70">
        <v>91</v>
      </c>
      <c r="X52" s="33">
        <v>22</v>
      </c>
      <c r="Y52" s="24">
        <f t="shared" si="8"/>
        <v>0.24175824175824176</v>
      </c>
      <c r="Z52" s="58">
        <v>17</v>
      </c>
      <c r="AA52" s="59">
        <f t="shared" si="9"/>
        <v>0.18681318681318682</v>
      </c>
      <c r="AB52" s="33">
        <v>20</v>
      </c>
      <c r="AC52" s="22">
        <f t="shared" si="10"/>
        <v>0.21978021978021978</v>
      </c>
      <c r="AD52" s="33">
        <v>18</v>
      </c>
      <c r="AE52" s="22">
        <f t="shared" si="11"/>
        <v>0.19780219780219779</v>
      </c>
      <c r="AF52" s="33">
        <v>3</v>
      </c>
      <c r="AG52" s="22">
        <f t="shared" si="12"/>
        <v>3.2967032967032968E-2</v>
      </c>
      <c r="AH52" s="33">
        <v>5</v>
      </c>
      <c r="AI52" s="22">
        <f t="shared" si="13"/>
        <v>5.4945054945054944E-2</v>
      </c>
      <c r="AJ52" s="33">
        <v>3</v>
      </c>
      <c r="AK52" s="22">
        <f t="shared" si="14"/>
        <v>3.2967032967032968E-2</v>
      </c>
      <c r="AL52" s="33">
        <v>1</v>
      </c>
      <c r="AM52" s="22">
        <f t="shared" si="15"/>
        <v>1.098901098901099E-2</v>
      </c>
      <c r="AN52" s="33">
        <v>0</v>
      </c>
      <c r="AO52" s="22">
        <f t="shared" si="16"/>
        <v>0</v>
      </c>
      <c r="AP52" s="33">
        <v>1</v>
      </c>
      <c r="AQ52" s="22">
        <f t="shared" si="17"/>
        <v>1.098901098901099E-2</v>
      </c>
      <c r="AR52" s="33">
        <v>0</v>
      </c>
      <c r="AS52" s="22">
        <f t="shared" si="18"/>
        <v>0</v>
      </c>
      <c r="AT52" s="33">
        <v>0</v>
      </c>
      <c r="AU52" s="22">
        <f t="shared" si="19"/>
        <v>0</v>
      </c>
      <c r="AV52" s="33">
        <v>1</v>
      </c>
      <c r="AW52" s="22">
        <f t="shared" si="20"/>
        <v>1.098901098901099E-2</v>
      </c>
      <c r="AX52" s="33">
        <v>0</v>
      </c>
      <c r="AY52" s="22">
        <f t="shared" si="21"/>
        <v>0</v>
      </c>
    </row>
    <row r="53" spans="1:51" ht="13.8" x14ac:dyDescent="0.3">
      <c r="A53" s="73">
        <v>908</v>
      </c>
      <c r="B53" s="32" t="s">
        <v>41</v>
      </c>
      <c r="C53" s="50">
        <v>0</v>
      </c>
      <c r="D53" s="33">
        <v>86</v>
      </c>
      <c r="E53" s="34"/>
      <c r="F53" s="70">
        <v>84</v>
      </c>
      <c r="G53" s="33">
        <v>37</v>
      </c>
      <c r="H53" s="24">
        <f t="shared" si="0"/>
        <v>0.44047619047619047</v>
      </c>
      <c r="I53" s="58">
        <v>11</v>
      </c>
      <c r="J53" s="59">
        <f t="shared" si="1"/>
        <v>0.13095238095238096</v>
      </c>
      <c r="K53" s="33">
        <v>6</v>
      </c>
      <c r="L53" s="22">
        <f t="shared" si="2"/>
        <v>7.1428571428571425E-2</v>
      </c>
      <c r="M53" s="21">
        <v>16</v>
      </c>
      <c r="N53" s="22">
        <f t="shared" si="3"/>
        <v>0.19047619047619047</v>
      </c>
      <c r="O53" s="33">
        <v>2</v>
      </c>
      <c r="P53" s="22">
        <f t="shared" si="4"/>
        <v>2.3809523809523808E-2</v>
      </c>
      <c r="Q53" s="33">
        <v>7</v>
      </c>
      <c r="R53" s="22">
        <f t="shared" si="5"/>
        <v>8.3333333333333329E-2</v>
      </c>
      <c r="S53" s="33">
        <v>5</v>
      </c>
      <c r="T53" s="22">
        <f t="shared" si="6"/>
        <v>5.9523809523809521E-2</v>
      </c>
      <c r="U53" s="33">
        <v>0</v>
      </c>
      <c r="V53" s="24">
        <f t="shared" si="7"/>
        <v>0</v>
      </c>
      <c r="W53" s="70">
        <v>85</v>
      </c>
      <c r="X53" s="33">
        <v>33</v>
      </c>
      <c r="Y53" s="24">
        <f t="shared" si="8"/>
        <v>0.38823529411764707</v>
      </c>
      <c r="Z53" s="58">
        <v>15</v>
      </c>
      <c r="AA53" s="59">
        <f t="shared" si="9"/>
        <v>0.17647058823529413</v>
      </c>
      <c r="AB53" s="33">
        <v>1</v>
      </c>
      <c r="AC53" s="22">
        <f t="shared" si="10"/>
        <v>1.1764705882352941E-2</v>
      </c>
      <c r="AD53" s="33">
        <v>19</v>
      </c>
      <c r="AE53" s="22">
        <f t="shared" si="11"/>
        <v>0.22352941176470589</v>
      </c>
      <c r="AF53" s="33">
        <v>1</v>
      </c>
      <c r="AG53" s="22">
        <f t="shared" si="12"/>
        <v>1.1764705882352941E-2</v>
      </c>
      <c r="AH53" s="33">
        <v>9</v>
      </c>
      <c r="AI53" s="22">
        <f t="shared" si="13"/>
        <v>0.10588235294117647</v>
      </c>
      <c r="AJ53" s="33">
        <v>4</v>
      </c>
      <c r="AK53" s="22">
        <f t="shared" si="14"/>
        <v>4.7058823529411764E-2</v>
      </c>
      <c r="AL53" s="33">
        <v>0</v>
      </c>
      <c r="AM53" s="22">
        <f t="shared" si="15"/>
        <v>0</v>
      </c>
      <c r="AN53" s="33">
        <v>0</v>
      </c>
      <c r="AO53" s="22">
        <f t="shared" si="16"/>
        <v>0</v>
      </c>
      <c r="AP53" s="33">
        <v>0</v>
      </c>
      <c r="AQ53" s="22">
        <f t="shared" si="17"/>
        <v>0</v>
      </c>
      <c r="AR53" s="33">
        <v>0</v>
      </c>
      <c r="AS53" s="22">
        <f t="shared" si="18"/>
        <v>0</v>
      </c>
      <c r="AT53" s="33">
        <v>1</v>
      </c>
      <c r="AU53" s="22">
        <f t="shared" si="19"/>
        <v>1.1764705882352941E-2</v>
      </c>
      <c r="AV53" s="33">
        <v>0</v>
      </c>
      <c r="AW53" s="22">
        <f t="shared" si="20"/>
        <v>0</v>
      </c>
      <c r="AX53" s="33">
        <v>2</v>
      </c>
      <c r="AY53" s="22">
        <f t="shared" si="21"/>
        <v>2.3529411764705882E-2</v>
      </c>
    </row>
    <row r="54" spans="1:51" ht="13.8" x14ac:dyDescent="0.3">
      <c r="A54" s="39"/>
      <c r="B54" s="40" t="s">
        <v>41</v>
      </c>
      <c r="C54" s="51">
        <v>1005</v>
      </c>
      <c r="D54" s="41">
        <v>726</v>
      </c>
      <c r="E54" s="42">
        <f>D54/C54</f>
        <v>0.72238805970149256</v>
      </c>
      <c r="F54" s="71">
        <v>713</v>
      </c>
      <c r="G54" s="41">
        <v>256</v>
      </c>
      <c r="H54" s="52">
        <f t="shared" si="0"/>
        <v>0.35904628330995791</v>
      </c>
      <c r="I54" s="60">
        <v>103</v>
      </c>
      <c r="J54" s="61">
        <f t="shared" si="1"/>
        <v>0.14446002805049088</v>
      </c>
      <c r="K54" s="41">
        <v>119</v>
      </c>
      <c r="L54" s="44">
        <f t="shared" si="2"/>
        <v>0.16690042075736325</v>
      </c>
      <c r="M54" s="43">
        <v>137</v>
      </c>
      <c r="N54" s="44">
        <f t="shared" si="3"/>
        <v>0.19214586255259467</v>
      </c>
      <c r="O54" s="41">
        <v>25</v>
      </c>
      <c r="P54" s="44">
        <f t="shared" si="4"/>
        <v>3.5063113604488078E-2</v>
      </c>
      <c r="Q54" s="41">
        <v>42</v>
      </c>
      <c r="R54" s="44">
        <f t="shared" si="5"/>
        <v>5.890603085553997E-2</v>
      </c>
      <c r="S54" s="41">
        <v>15</v>
      </c>
      <c r="T54" s="44">
        <f t="shared" si="6"/>
        <v>2.1037868162692847E-2</v>
      </c>
      <c r="U54" s="41">
        <v>16</v>
      </c>
      <c r="V54" s="52">
        <f t="shared" si="7"/>
        <v>2.244039270687237E-2</v>
      </c>
      <c r="W54" s="71">
        <v>712</v>
      </c>
      <c r="X54" s="41">
        <v>236</v>
      </c>
      <c r="Y54" s="52">
        <f t="shared" si="8"/>
        <v>0.33146067415730335</v>
      </c>
      <c r="Z54" s="60">
        <v>106</v>
      </c>
      <c r="AA54" s="61">
        <f t="shared" si="9"/>
        <v>0.14887640449438203</v>
      </c>
      <c r="AB54" s="41">
        <v>116</v>
      </c>
      <c r="AC54" s="44">
        <f t="shared" si="10"/>
        <v>0.16292134831460675</v>
      </c>
      <c r="AD54" s="41">
        <v>144</v>
      </c>
      <c r="AE54" s="44">
        <f t="shared" si="11"/>
        <v>0.20224719101123595</v>
      </c>
      <c r="AF54" s="41">
        <v>20</v>
      </c>
      <c r="AG54" s="44">
        <f t="shared" si="12"/>
        <v>2.8089887640449437E-2</v>
      </c>
      <c r="AH54" s="41">
        <v>42</v>
      </c>
      <c r="AI54" s="44">
        <f t="shared" si="13"/>
        <v>5.8988764044943819E-2</v>
      </c>
      <c r="AJ54" s="41">
        <v>15</v>
      </c>
      <c r="AK54" s="44">
        <f t="shared" si="14"/>
        <v>2.1067415730337078E-2</v>
      </c>
      <c r="AL54" s="41">
        <v>11</v>
      </c>
      <c r="AM54" s="44">
        <f t="shared" si="15"/>
        <v>1.5449438202247191E-2</v>
      </c>
      <c r="AN54" s="41">
        <v>2</v>
      </c>
      <c r="AO54" s="44">
        <f t="shared" si="16"/>
        <v>2.8089887640449437E-3</v>
      </c>
      <c r="AP54" s="41">
        <v>5</v>
      </c>
      <c r="AQ54" s="44">
        <f t="shared" si="17"/>
        <v>7.0224719101123594E-3</v>
      </c>
      <c r="AR54" s="41">
        <v>2</v>
      </c>
      <c r="AS54" s="44">
        <f t="shared" si="18"/>
        <v>2.8089887640449437E-3</v>
      </c>
      <c r="AT54" s="41">
        <v>1</v>
      </c>
      <c r="AU54" s="44">
        <f t="shared" si="19"/>
        <v>1.4044943820224719E-3</v>
      </c>
      <c r="AV54" s="41">
        <v>1</v>
      </c>
      <c r="AW54" s="44">
        <f t="shared" si="20"/>
        <v>1.4044943820224719E-3</v>
      </c>
      <c r="AX54" s="41">
        <v>11</v>
      </c>
      <c r="AY54" s="44">
        <f t="shared" si="21"/>
        <v>1.5449438202247191E-2</v>
      </c>
    </row>
    <row r="55" spans="1:51" ht="13.8" x14ac:dyDescent="0.3">
      <c r="A55" s="31">
        <v>1</v>
      </c>
      <c r="B55" s="32" t="s">
        <v>42</v>
      </c>
      <c r="C55" s="50">
        <v>275</v>
      </c>
      <c r="D55" s="33">
        <v>173</v>
      </c>
      <c r="E55" s="24">
        <f>D55/C55</f>
        <v>0.62909090909090915</v>
      </c>
      <c r="F55" s="70">
        <v>171</v>
      </c>
      <c r="G55" s="33">
        <v>66</v>
      </c>
      <c r="H55" s="24">
        <f t="shared" si="0"/>
        <v>0.38596491228070173</v>
      </c>
      <c r="I55" s="58">
        <v>27</v>
      </c>
      <c r="J55" s="59">
        <f t="shared" si="1"/>
        <v>0.15789473684210525</v>
      </c>
      <c r="K55" s="33">
        <v>25</v>
      </c>
      <c r="L55" s="22">
        <f t="shared" si="2"/>
        <v>0.14619883040935672</v>
      </c>
      <c r="M55" s="21">
        <v>31</v>
      </c>
      <c r="N55" s="22">
        <f t="shared" si="3"/>
        <v>0.18128654970760233</v>
      </c>
      <c r="O55" s="33">
        <v>1</v>
      </c>
      <c r="P55" s="22">
        <f t="shared" si="4"/>
        <v>5.8479532163742687E-3</v>
      </c>
      <c r="Q55" s="33">
        <v>14</v>
      </c>
      <c r="R55" s="22">
        <f t="shared" si="5"/>
        <v>8.1871345029239762E-2</v>
      </c>
      <c r="S55" s="33">
        <v>2</v>
      </c>
      <c r="T55" s="22">
        <f t="shared" si="6"/>
        <v>1.1695906432748537E-2</v>
      </c>
      <c r="U55" s="33">
        <v>5</v>
      </c>
      <c r="V55" s="24">
        <f t="shared" si="7"/>
        <v>2.9239766081871343E-2</v>
      </c>
      <c r="W55" s="70">
        <v>172</v>
      </c>
      <c r="X55" s="33">
        <v>59</v>
      </c>
      <c r="Y55" s="24">
        <f t="shared" si="8"/>
        <v>0.34302325581395349</v>
      </c>
      <c r="Z55" s="58">
        <v>24</v>
      </c>
      <c r="AA55" s="59">
        <f t="shared" si="9"/>
        <v>0.13953488372093023</v>
      </c>
      <c r="AB55" s="33">
        <v>26</v>
      </c>
      <c r="AC55" s="22">
        <f t="shared" si="10"/>
        <v>0.15116279069767441</v>
      </c>
      <c r="AD55" s="33">
        <v>33</v>
      </c>
      <c r="AE55" s="22">
        <f t="shared" si="11"/>
        <v>0.19186046511627908</v>
      </c>
      <c r="AF55" s="33">
        <v>3</v>
      </c>
      <c r="AG55" s="22">
        <f t="shared" si="12"/>
        <v>1.7441860465116279E-2</v>
      </c>
      <c r="AH55" s="33">
        <v>17</v>
      </c>
      <c r="AI55" s="22">
        <f t="shared" si="13"/>
        <v>9.8837209302325577E-2</v>
      </c>
      <c r="AJ55" s="33">
        <v>2</v>
      </c>
      <c r="AK55" s="22">
        <f t="shared" si="14"/>
        <v>1.1627906976744186E-2</v>
      </c>
      <c r="AL55" s="33">
        <v>3</v>
      </c>
      <c r="AM55" s="22">
        <f t="shared" si="15"/>
        <v>1.7441860465116279E-2</v>
      </c>
      <c r="AN55" s="33">
        <v>0</v>
      </c>
      <c r="AO55" s="22">
        <f t="shared" si="16"/>
        <v>0</v>
      </c>
      <c r="AP55" s="33">
        <v>5</v>
      </c>
      <c r="AQ55" s="22">
        <f t="shared" si="17"/>
        <v>2.9069767441860465E-2</v>
      </c>
      <c r="AR55" s="33">
        <v>0</v>
      </c>
      <c r="AS55" s="22">
        <f t="shared" si="18"/>
        <v>0</v>
      </c>
      <c r="AT55" s="33">
        <v>0</v>
      </c>
      <c r="AU55" s="22">
        <f t="shared" si="19"/>
        <v>0</v>
      </c>
      <c r="AV55" s="33">
        <v>0</v>
      </c>
      <c r="AW55" s="22">
        <f t="shared" si="20"/>
        <v>0</v>
      </c>
      <c r="AX55" s="33">
        <v>0</v>
      </c>
      <c r="AY55" s="22">
        <f t="shared" si="21"/>
        <v>0</v>
      </c>
    </row>
    <row r="56" spans="1:51" ht="13.8" x14ac:dyDescent="0.3">
      <c r="A56" s="31">
        <v>2</v>
      </c>
      <c r="B56" s="32" t="s">
        <v>43</v>
      </c>
      <c r="C56" s="50">
        <v>487</v>
      </c>
      <c r="D56" s="33">
        <v>318</v>
      </c>
      <c r="E56" s="24">
        <f>D56/C56</f>
        <v>0.65297741273100618</v>
      </c>
      <c r="F56" s="70">
        <v>306</v>
      </c>
      <c r="G56" s="33">
        <v>116</v>
      </c>
      <c r="H56" s="24">
        <f t="shared" si="0"/>
        <v>0.37908496732026142</v>
      </c>
      <c r="I56" s="58">
        <v>58</v>
      </c>
      <c r="J56" s="59">
        <f t="shared" si="1"/>
        <v>0.18954248366013071</v>
      </c>
      <c r="K56" s="33">
        <v>47</v>
      </c>
      <c r="L56" s="22">
        <f t="shared" si="2"/>
        <v>0.15359477124183007</v>
      </c>
      <c r="M56" s="21">
        <v>43</v>
      </c>
      <c r="N56" s="22">
        <f t="shared" si="3"/>
        <v>0.14052287581699346</v>
      </c>
      <c r="O56" s="33">
        <v>6</v>
      </c>
      <c r="P56" s="22">
        <f t="shared" si="4"/>
        <v>1.9607843137254902E-2</v>
      </c>
      <c r="Q56" s="33">
        <v>18</v>
      </c>
      <c r="R56" s="22">
        <f t="shared" si="5"/>
        <v>5.8823529411764705E-2</v>
      </c>
      <c r="S56" s="33">
        <v>8</v>
      </c>
      <c r="T56" s="22">
        <f t="shared" si="6"/>
        <v>2.6143790849673203E-2</v>
      </c>
      <c r="U56" s="33">
        <v>10</v>
      </c>
      <c r="V56" s="24">
        <f t="shared" si="7"/>
        <v>3.2679738562091505E-2</v>
      </c>
      <c r="W56" s="70">
        <v>306</v>
      </c>
      <c r="X56" s="33">
        <v>93</v>
      </c>
      <c r="Y56" s="24">
        <f t="shared" si="8"/>
        <v>0.30392156862745096</v>
      </c>
      <c r="Z56" s="58">
        <v>51</v>
      </c>
      <c r="AA56" s="59">
        <f t="shared" si="9"/>
        <v>0.16666666666666666</v>
      </c>
      <c r="AB56" s="33">
        <v>55</v>
      </c>
      <c r="AC56" s="22">
        <f t="shared" si="10"/>
        <v>0.17973856209150327</v>
      </c>
      <c r="AD56" s="33">
        <v>55</v>
      </c>
      <c r="AE56" s="22">
        <f t="shared" si="11"/>
        <v>0.17973856209150327</v>
      </c>
      <c r="AF56" s="33">
        <v>7</v>
      </c>
      <c r="AG56" s="22">
        <f t="shared" si="12"/>
        <v>2.2875816993464051E-2</v>
      </c>
      <c r="AH56" s="33">
        <v>29</v>
      </c>
      <c r="AI56" s="22">
        <f t="shared" si="13"/>
        <v>9.4771241830065356E-2</v>
      </c>
      <c r="AJ56" s="33">
        <v>6</v>
      </c>
      <c r="AK56" s="22">
        <f t="shared" si="14"/>
        <v>1.9607843137254902E-2</v>
      </c>
      <c r="AL56" s="33">
        <v>3</v>
      </c>
      <c r="AM56" s="22">
        <f t="shared" si="15"/>
        <v>9.8039215686274508E-3</v>
      </c>
      <c r="AN56" s="33">
        <v>0</v>
      </c>
      <c r="AO56" s="22">
        <f t="shared" si="16"/>
        <v>0</v>
      </c>
      <c r="AP56" s="33">
        <v>7</v>
      </c>
      <c r="AQ56" s="22">
        <f t="shared" si="17"/>
        <v>2.2875816993464051E-2</v>
      </c>
      <c r="AR56" s="33">
        <v>0</v>
      </c>
      <c r="AS56" s="22">
        <f t="shared" si="18"/>
        <v>0</v>
      </c>
      <c r="AT56" s="33">
        <v>0</v>
      </c>
      <c r="AU56" s="22">
        <f t="shared" si="19"/>
        <v>0</v>
      </c>
      <c r="AV56" s="33">
        <v>0</v>
      </c>
      <c r="AW56" s="22">
        <f t="shared" si="20"/>
        <v>0</v>
      </c>
      <c r="AX56" s="33">
        <v>0</v>
      </c>
      <c r="AY56" s="22">
        <f t="shared" si="21"/>
        <v>0</v>
      </c>
    </row>
    <row r="57" spans="1:51" ht="14.4" thickBot="1" x14ac:dyDescent="0.35">
      <c r="A57" s="31">
        <v>3</v>
      </c>
      <c r="B57" s="32" t="s">
        <v>44</v>
      </c>
      <c r="C57" s="50">
        <v>149</v>
      </c>
      <c r="D57" s="33">
        <v>88</v>
      </c>
      <c r="E57" s="24">
        <f>D57/C57</f>
        <v>0.59060402684563762</v>
      </c>
      <c r="F57" s="70">
        <v>87</v>
      </c>
      <c r="G57" s="33">
        <v>23</v>
      </c>
      <c r="H57" s="24">
        <f t="shared" si="0"/>
        <v>0.26436781609195403</v>
      </c>
      <c r="I57" s="58">
        <v>14</v>
      </c>
      <c r="J57" s="59">
        <f t="shared" si="1"/>
        <v>0.16091954022988506</v>
      </c>
      <c r="K57" s="33">
        <v>20</v>
      </c>
      <c r="L57" s="22">
        <f t="shared" si="2"/>
        <v>0.22988505747126436</v>
      </c>
      <c r="M57" s="21">
        <v>20</v>
      </c>
      <c r="N57" s="22">
        <f t="shared" si="3"/>
        <v>0.22988505747126436</v>
      </c>
      <c r="O57" s="33">
        <v>0</v>
      </c>
      <c r="P57" s="22">
        <f t="shared" si="4"/>
        <v>0</v>
      </c>
      <c r="Q57" s="33">
        <v>7</v>
      </c>
      <c r="R57" s="22">
        <f t="shared" si="5"/>
        <v>8.0459770114942528E-2</v>
      </c>
      <c r="S57" s="33">
        <v>3</v>
      </c>
      <c r="T57" s="22">
        <f t="shared" si="6"/>
        <v>3.4482758620689655E-2</v>
      </c>
      <c r="U57" s="33">
        <v>0</v>
      </c>
      <c r="V57" s="24">
        <f t="shared" si="7"/>
        <v>0</v>
      </c>
      <c r="W57" s="70">
        <v>86</v>
      </c>
      <c r="X57" s="33">
        <v>18</v>
      </c>
      <c r="Y57" s="24">
        <f t="shared" si="8"/>
        <v>0.20930232558139536</v>
      </c>
      <c r="Z57" s="58">
        <v>12</v>
      </c>
      <c r="AA57" s="59">
        <f t="shared" si="9"/>
        <v>0.13953488372093023</v>
      </c>
      <c r="AB57" s="33">
        <v>22</v>
      </c>
      <c r="AC57" s="22">
        <f t="shared" si="10"/>
        <v>0.2558139534883721</v>
      </c>
      <c r="AD57" s="33">
        <v>21</v>
      </c>
      <c r="AE57" s="22">
        <f t="shared" si="11"/>
        <v>0.2441860465116279</v>
      </c>
      <c r="AF57" s="33">
        <v>1</v>
      </c>
      <c r="AG57" s="22">
        <f t="shared" si="12"/>
        <v>1.1627906976744186E-2</v>
      </c>
      <c r="AH57" s="33">
        <v>8</v>
      </c>
      <c r="AI57" s="22">
        <f t="shared" si="13"/>
        <v>9.3023255813953487E-2</v>
      </c>
      <c r="AJ57" s="33">
        <v>4</v>
      </c>
      <c r="AK57" s="22">
        <f t="shared" si="14"/>
        <v>4.6511627906976744E-2</v>
      </c>
      <c r="AL57" s="33">
        <v>0</v>
      </c>
      <c r="AM57" s="22">
        <f t="shared" si="15"/>
        <v>0</v>
      </c>
      <c r="AN57" s="33">
        <v>0</v>
      </c>
      <c r="AO57" s="22">
        <f t="shared" si="16"/>
        <v>0</v>
      </c>
      <c r="AP57" s="33">
        <v>0</v>
      </c>
      <c r="AQ57" s="22">
        <f t="shared" si="17"/>
        <v>0</v>
      </c>
      <c r="AR57" s="33">
        <v>0</v>
      </c>
      <c r="AS57" s="22">
        <f t="shared" si="18"/>
        <v>0</v>
      </c>
      <c r="AT57" s="33">
        <v>0</v>
      </c>
      <c r="AU57" s="22">
        <f t="shared" si="19"/>
        <v>0</v>
      </c>
      <c r="AV57" s="33">
        <v>0</v>
      </c>
      <c r="AW57" s="22">
        <f t="shared" si="20"/>
        <v>0</v>
      </c>
      <c r="AX57" s="33">
        <v>0</v>
      </c>
      <c r="AY57" s="22">
        <f t="shared" si="21"/>
        <v>0</v>
      </c>
    </row>
    <row r="58" spans="1:51" ht="15" thickTop="1" thickBot="1" x14ac:dyDescent="0.35">
      <c r="A58" s="73">
        <v>909</v>
      </c>
      <c r="B58" s="32" t="s">
        <v>45</v>
      </c>
      <c r="C58" s="50">
        <v>0</v>
      </c>
      <c r="D58" s="33">
        <v>77</v>
      </c>
      <c r="E58" s="34"/>
      <c r="F58" s="70">
        <v>77</v>
      </c>
      <c r="G58" s="33">
        <v>30</v>
      </c>
      <c r="H58" s="24">
        <f t="shared" si="0"/>
        <v>0.38961038961038963</v>
      </c>
      <c r="I58" s="58">
        <v>20</v>
      </c>
      <c r="J58" s="65">
        <f t="shared" si="1"/>
        <v>0.25974025974025972</v>
      </c>
      <c r="K58" s="33">
        <v>10</v>
      </c>
      <c r="L58" s="22">
        <f t="shared" si="2"/>
        <v>0.12987012987012986</v>
      </c>
      <c r="M58" s="21">
        <v>9</v>
      </c>
      <c r="N58" s="22">
        <f t="shared" si="3"/>
        <v>0.11688311688311688</v>
      </c>
      <c r="O58" s="33">
        <v>1</v>
      </c>
      <c r="P58" s="22">
        <f t="shared" si="4"/>
        <v>1.2987012987012988E-2</v>
      </c>
      <c r="Q58" s="33">
        <v>6</v>
      </c>
      <c r="R58" s="22">
        <f t="shared" si="5"/>
        <v>7.792207792207792E-2</v>
      </c>
      <c r="S58" s="33">
        <v>1</v>
      </c>
      <c r="T58" s="22">
        <f t="shared" si="6"/>
        <v>1.2987012987012988E-2</v>
      </c>
      <c r="U58" s="33">
        <v>0</v>
      </c>
      <c r="V58" s="24">
        <f t="shared" si="7"/>
        <v>0</v>
      </c>
      <c r="W58" s="70">
        <v>77</v>
      </c>
      <c r="X58" s="33">
        <v>27</v>
      </c>
      <c r="Y58" s="24">
        <f t="shared" si="8"/>
        <v>0.35064935064935066</v>
      </c>
      <c r="Z58" s="58">
        <v>17</v>
      </c>
      <c r="AA58" s="65">
        <f t="shared" si="9"/>
        <v>0.22077922077922077</v>
      </c>
      <c r="AB58" s="33">
        <v>7</v>
      </c>
      <c r="AC58" s="22">
        <f t="shared" si="10"/>
        <v>9.0909090909090912E-2</v>
      </c>
      <c r="AD58" s="33">
        <v>13</v>
      </c>
      <c r="AE58" s="22">
        <f t="shared" si="11"/>
        <v>0.16883116883116883</v>
      </c>
      <c r="AF58" s="33">
        <v>1</v>
      </c>
      <c r="AG58" s="22">
        <f t="shared" si="12"/>
        <v>1.2987012987012988E-2</v>
      </c>
      <c r="AH58" s="33">
        <v>11</v>
      </c>
      <c r="AI58" s="22">
        <f t="shared" si="13"/>
        <v>0.14285714285714285</v>
      </c>
      <c r="AJ58" s="33">
        <v>1</v>
      </c>
      <c r="AK58" s="22">
        <f t="shared" si="14"/>
        <v>1.2987012987012988E-2</v>
      </c>
      <c r="AL58" s="33">
        <v>0</v>
      </c>
      <c r="AM58" s="22">
        <f t="shared" si="15"/>
        <v>0</v>
      </c>
      <c r="AN58" s="33">
        <v>0</v>
      </c>
      <c r="AO58" s="22">
        <f t="shared" si="16"/>
        <v>0</v>
      </c>
      <c r="AP58" s="33">
        <v>0</v>
      </c>
      <c r="AQ58" s="22">
        <f t="shared" si="17"/>
        <v>0</v>
      </c>
      <c r="AR58" s="33">
        <v>0</v>
      </c>
      <c r="AS58" s="22">
        <f t="shared" si="18"/>
        <v>0</v>
      </c>
      <c r="AT58" s="33">
        <v>0</v>
      </c>
      <c r="AU58" s="22">
        <f t="shared" si="19"/>
        <v>0</v>
      </c>
      <c r="AV58" s="33">
        <v>0</v>
      </c>
      <c r="AW58" s="22">
        <f t="shared" si="20"/>
        <v>0</v>
      </c>
      <c r="AX58" s="33">
        <v>0</v>
      </c>
      <c r="AY58" s="22">
        <f t="shared" si="21"/>
        <v>0</v>
      </c>
    </row>
    <row r="59" spans="1:51" ht="14.4" thickTop="1" x14ac:dyDescent="0.3">
      <c r="A59" s="35"/>
      <c r="B59" s="36" t="s">
        <v>45</v>
      </c>
      <c r="C59" s="47">
        <v>911</v>
      </c>
      <c r="D59" s="37">
        <v>656</v>
      </c>
      <c r="E59" s="38">
        <f t="shared" ref="E59:E66" si="23">D59/C59</f>
        <v>0.72008781558726676</v>
      </c>
      <c r="F59" s="67">
        <v>641</v>
      </c>
      <c r="G59" s="37">
        <v>235</v>
      </c>
      <c r="H59" s="23">
        <f t="shared" si="0"/>
        <v>0.36661466458658348</v>
      </c>
      <c r="I59" s="53">
        <v>119</v>
      </c>
      <c r="J59" s="54">
        <f t="shared" si="1"/>
        <v>0.18564742589703589</v>
      </c>
      <c r="K59" s="37">
        <v>102</v>
      </c>
      <c r="L59" s="19">
        <f t="shared" si="2"/>
        <v>0.15912636505460218</v>
      </c>
      <c r="M59" s="18">
        <v>103</v>
      </c>
      <c r="N59" s="19">
        <f t="shared" si="3"/>
        <v>0.1606864274570983</v>
      </c>
      <c r="O59" s="37">
        <v>8</v>
      </c>
      <c r="P59" s="19">
        <f t="shared" si="4"/>
        <v>1.2480499219968799E-2</v>
      </c>
      <c r="Q59" s="37">
        <v>45</v>
      </c>
      <c r="R59" s="19">
        <f t="shared" si="5"/>
        <v>7.0202808112324488E-2</v>
      </c>
      <c r="S59" s="37">
        <v>14</v>
      </c>
      <c r="T59" s="19">
        <f t="shared" si="6"/>
        <v>2.1840873634945399E-2</v>
      </c>
      <c r="U59" s="37">
        <v>15</v>
      </c>
      <c r="V59" s="23">
        <f t="shared" si="7"/>
        <v>2.3400936037441498E-2</v>
      </c>
      <c r="W59" s="67">
        <v>641</v>
      </c>
      <c r="X59" s="37">
        <v>197</v>
      </c>
      <c r="Y59" s="23">
        <f t="shared" si="8"/>
        <v>0.30733229329173167</v>
      </c>
      <c r="Z59" s="53">
        <v>104</v>
      </c>
      <c r="AA59" s="54">
        <f t="shared" si="9"/>
        <v>0.16224648985959439</v>
      </c>
      <c r="AB59" s="37">
        <v>110</v>
      </c>
      <c r="AC59" s="19">
        <f t="shared" si="10"/>
        <v>0.17160686427457097</v>
      </c>
      <c r="AD59" s="37">
        <v>122</v>
      </c>
      <c r="AE59" s="19">
        <f t="shared" si="11"/>
        <v>0.19032761310452417</v>
      </c>
      <c r="AF59" s="37">
        <v>12</v>
      </c>
      <c r="AG59" s="19">
        <f t="shared" si="12"/>
        <v>1.8720748829953199E-2</v>
      </c>
      <c r="AH59" s="37">
        <v>65</v>
      </c>
      <c r="AI59" s="19">
        <f t="shared" si="13"/>
        <v>0.10140405616224649</v>
      </c>
      <c r="AJ59" s="37">
        <v>13</v>
      </c>
      <c r="AK59" s="19">
        <f t="shared" si="14"/>
        <v>2.0280811232449299E-2</v>
      </c>
      <c r="AL59" s="37">
        <v>6</v>
      </c>
      <c r="AM59" s="19">
        <f t="shared" si="15"/>
        <v>9.3603744149765994E-3</v>
      </c>
      <c r="AN59" s="37">
        <v>0</v>
      </c>
      <c r="AO59" s="19">
        <f t="shared" si="16"/>
        <v>0</v>
      </c>
      <c r="AP59" s="37">
        <v>12</v>
      </c>
      <c r="AQ59" s="19">
        <f t="shared" si="17"/>
        <v>1.8720748829953199E-2</v>
      </c>
      <c r="AR59" s="37">
        <v>0</v>
      </c>
      <c r="AS59" s="19">
        <f t="shared" si="18"/>
        <v>0</v>
      </c>
      <c r="AT59" s="37">
        <v>0</v>
      </c>
      <c r="AU59" s="19">
        <f t="shared" si="19"/>
        <v>0</v>
      </c>
      <c r="AV59" s="37">
        <v>0</v>
      </c>
      <c r="AW59" s="19">
        <f t="shared" si="20"/>
        <v>0</v>
      </c>
      <c r="AX59" s="37">
        <v>0</v>
      </c>
      <c r="AY59" s="19">
        <f t="shared" si="21"/>
        <v>0</v>
      </c>
    </row>
    <row r="60" spans="1:51" ht="13.8" x14ac:dyDescent="0.3">
      <c r="A60" s="25">
        <v>1</v>
      </c>
      <c r="B60" s="26" t="s">
        <v>46</v>
      </c>
      <c r="C60" s="49">
        <v>1175</v>
      </c>
      <c r="D60" s="27">
        <v>584</v>
      </c>
      <c r="E60" s="28">
        <f t="shared" si="23"/>
        <v>0.49702127659574469</v>
      </c>
      <c r="F60" s="69">
        <v>573</v>
      </c>
      <c r="G60" s="27">
        <v>190</v>
      </c>
      <c r="H60" s="28">
        <f t="shared" si="0"/>
        <v>0.33158813263525305</v>
      </c>
      <c r="I60" s="56">
        <v>87</v>
      </c>
      <c r="J60" s="57">
        <f t="shared" si="1"/>
        <v>0.15183246073298429</v>
      </c>
      <c r="K60" s="27">
        <v>57</v>
      </c>
      <c r="L60" s="30">
        <f t="shared" si="2"/>
        <v>9.947643979057591E-2</v>
      </c>
      <c r="M60" s="29">
        <v>152</v>
      </c>
      <c r="N60" s="30">
        <f t="shared" si="3"/>
        <v>0.26527050610820246</v>
      </c>
      <c r="O60" s="27">
        <v>14</v>
      </c>
      <c r="P60" s="30">
        <f t="shared" si="4"/>
        <v>2.4432809773123908E-2</v>
      </c>
      <c r="Q60" s="27">
        <v>31</v>
      </c>
      <c r="R60" s="30">
        <f t="shared" si="5"/>
        <v>5.4101221640488653E-2</v>
      </c>
      <c r="S60" s="27">
        <v>4</v>
      </c>
      <c r="T60" s="30">
        <f t="shared" si="6"/>
        <v>6.9808027923211171E-3</v>
      </c>
      <c r="U60" s="27">
        <v>38</v>
      </c>
      <c r="V60" s="28">
        <f t="shared" si="7"/>
        <v>6.6317626527050616E-2</v>
      </c>
      <c r="W60" s="69">
        <v>573</v>
      </c>
      <c r="X60" s="27">
        <v>195</v>
      </c>
      <c r="Y60" s="28">
        <f t="shared" si="8"/>
        <v>0.34031413612565448</v>
      </c>
      <c r="Z60" s="56">
        <v>85</v>
      </c>
      <c r="AA60" s="57">
        <f t="shared" si="9"/>
        <v>0.14834205933682373</v>
      </c>
      <c r="AB60" s="27">
        <v>56</v>
      </c>
      <c r="AC60" s="30">
        <f t="shared" si="10"/>
        <v>9.7731239092495634E-2</v>
      </c>
      <c r="AD60" s="27">
        <v>164</v>
      </c>
      <c r="AE60" s="30">
        <f t="shared" si="11"/>
        <v>0.28621291448516578</v>
      </c>
      <c r="AF60" s="27">
        <v>10</v>
      </c>
      <c r="AG60" s="30">
        <f t="shared" si="12"/>
        <v>1.7452006980802792E-2</v>
      </c>
      <c r="AH60" s="27">
        <v>28</v>
      </c>
      <c r="AI60" s="30">
        <f t="shared" si="13"/>
        <v>4.8865619546247817E-2</v>
      </c>
      <c r="AJ60" s="27">
        <v>4</v>
      </c>
      <c r="AK60" s="30">
        <f t="shared" si="14"/>
        <v>6.9808027923211171E-3</v>
      </c>
      <c r="AL60" s="27">
        <v>12</v>
      </c>
      <c r="AM60" s="30">
        <f t="shared" si="15"/>
        <v>2.0942408376963352E-2</v>
      </c>
      <c r="AN60" s="27">
        <v>1</v>
      </c>
      <c r="AO60" s="30">
        <f t="shared" si="16"/>
        <v>1.7452006980802793E-3</v>
      </c>
      <c r="AP60" s="27">
        <v>9</v>
      </c>
      <c r="AQ60" s="30">
        <f t="shared" si="17"/>
        <v>1.5706806282722512E-2</v>
      </c>
      <c r="AR60" s="27">
        <v>0</v>
      </c>
      <c r="AS60" s="30">
        <f t="shared" si="18"/>
        <v>0</v>
      </c>
      <c r="AT60" s="27">
        <v>2</v>
      </c>
      <c r="AU60" s="30">
        <f t="shared" si="19"/>
        <v>3.4904013961605585E-3</v>
      </c>
      <c r="AV60" s="27">
        <v>3</v>
      </c>
      <c r="AW60" s="30">
        <f t="shared" si="20"/>
        <v>5.235602094240838E-3</v>
      </c>
      <c r="AX60" s="27">
        <v>4</v>
      </c>
      <c r="AY60" s="30">
        <f t="shared" si="21"/>
        <v>6.9808027923211171E-3</v>
      </c>
    </row>
    <row r="61" spans="1:51" ht="13.8" x14ac:dyDescent="0.3">
      <c r="A61" s="31">
        <v>2</v>
      </c>
      <c r="B61" s="32" t="s">
        <v>47</v>
      </c>
      <c r="C61" s="50">
        <v>1198</v>
      </c>
      <c r="D61" s="33">
        <v>605</v>
      </c>
      <c r="E61" s="24">
        <f t="shared" si="23"/>
        <v>0.505008347245409</v>
      </c>
      <c r="F61" s="70">
        <v>591</v>
      </c>
      <c r="G61" s="33">
        <v>204</v>
      </c>
      <c r="H61" s="24">
        <f t="shared" si="0"/>
        <v>0.34517766497461927</v>
      </c>
      <c r="I61" s="58">
        <v>80</v>
      </c>
      <c r="J61" s="59">
        <f t="shared" si="1"/>
        <v>0.13536379018612521</v>
      </c>
      <c r="K61" s="33">
        <v>70</v>
      </c>
      <c r="L61" s="22">
        <f t="shared" si="2"/>
        <v>0.11844331641285956</v>
      </c>
      <c r="M61" s="21">
        <v>143</v>
      </c>
      <c r="N61" s="22">
        <f t="shared" si="3"/>
        <v>0.24196277495769883</v>
      </c>
      <c r="O61" s="33">
        <v>10</v>
      </c>
      <c r="P61" s="22">
        <f t="shared" si="4"/>
        <v>1.6920473773265651E-2</v>
      </c>
      <c r="Q61" s="33">
        <v>55</v>
      </c>
      <c r="R61" s="22">
        <f t="shared" si="5"/>
        <v>9.3062605752961089E-2</v>
      </c>
      <c r="S61" s="33">
        <v>6</v>
      </c>
      <c r="T61" s="22">
        <f t="shared" si="6"/>
        <v>1.015228426395939E-2</v>
      </c>
      <c r="U61" s="33">
        <v>23</v>
      </c>
      <c r="V61" s="24">
        <f t="shared" si="7"/>
        <v>3.8917089678510999E-2</v>
      </c>
      <c r="W61" s="70">
        <v>595</v>
      </c>
      <c r="X61" s="33">
        <v>187</v>
      </c>
      <c r="Y61" s="24">
        <f t="shared" si="8"/>
        <v>0.31428571428571428</v>
      </c>
      <c r="Z61" s="58">
        <v>88</v>
      </c>
      <c r="AA61" s="59">
        <f t="shared" si="9"/>
        <v>0.14789915966386555</v>
      </c>
      <c r="AB61" s="33">
        <v>75</v>
      </c>
      <c r="AC61" s="22">
        <f t="shared" si="10"/>
        <v>0.12605042016806722</v>
      </c>
      <c r="AD61" s="33">
        <v>151</v>
      </c>
      <c r="AE61" s="22">
        <f t="shared" si="11"/>
        <v>0.253781512605042</v>
      </c>
      <c r="AF61" s="33">
        <v>8</v>
      </c>
      <c r="AG61" s="22">
        <f t="shared" si="12"/>
        <v>1.3445378151260505E-2</v>
      </c>
      <c r="AH61" s="33">
        <v>57</v>
      </c>
      <c r="AI61" s="22">
        <f t="shared" si="13"/>
        <v>9.5798319327731099E-2</v>
      </c>
      <c r="AJ61" s="33">
        <v>5</v>
      </c>
      <c r="AK61" s="22">
        <f t="shared" si="14"/>
        <v>8.4033613445378148E-3</v>
      </c>
      <c r="AL61" s="33">
        <v>8</v>
      </c>
      <c r="AM61" s="22">
        <f t="shared" si="15"/>
        <v>1.3445378151260505E-2</v>
      </c>
      <c r="AN61" s="33">
        <v>0</v>
      </c>
      <c r="AO61" s="22">
        <f t="shared" si="16"/>
        <v>0</v>
      </c>
      <c r="AP61" s="33">
        <v>7</v>
      </c>
      <c r="AQ61" s="22">
        <f t="shared" si="17"/>
        <v>1.1764705882352941E-2</v>
      </c>
      <c r="AR61" s="33">
        <v>2</v>
      </c>
      <c r="AS61" s="22">
        <f t="shared" si="18"/>
        <v>3.3613445378151263E-3</v>
      </c>
      <c r="AT61" s="33">
        <v>1</v>
      </c>
      <c r="AU61" s="22">
        <f t="shared" si="19"/>
        <v>1.6806722689075631E-3</v>
      </c>
      <c r="AV61" s="33">
        <v>2</v>
      </c>
      <c r="AW61" s="22">
        <f t="shared" si="20"/>
        <v>3.3613445378151263E-3</v>
      </c>
      <c r="AX61" s="33">
        <v>4</v>
      </c>
      <c r="AY61" s="22">
        <f t="shared" si="21"/>
        <v>6.7226890756302525E-3</v>
      </c>
    </row>
    <row r="62" spans="1:51" ht="13.8" x14ac:dyDescent="0.3">
      <c r="A62" s="31">
        <v>3</v>
      </c>
      <c r="B62" s="32" t="s">
        <v>48</v>
      </c>
      <c r="C62" s="50">
        <v>1010</v>
      </c>
      <c r="D62" s="33">
        <v>585</v>
      </c>
      <c r="E62" s="24">
        <f t="shared" si="23"/>
        <v>0.57920792079207917</v>
      </c>
      <c r="F62" s="70">
        <v>577</v>
      </c>
      <c r="G62" s="33">
        <v>220</v>
      </c>
      <c r="H62" s="24">
        <f t="shared" si="0"/>
        <v>0.38128249566724437</v>
      </c>
      <c r="I62" s="58">
        <v>89</v>
      </c>
      <c r="J62" s="59">
        <f t="shared" si="1"/>
        <v>0.15424610051993068</v>
      </c>
      <c r="K62" s="33">
        <v>74</v>
      </c>
      <c r="L62" s="22">
        <f t="shared" si="2"/>
        <v>0.12824956672443674</v>
      </c>
      <c r="M62" s="21">
        <v>113</v>
      </c>
      <c r="N62" s="22">
        <f t="shared" si="3"/>
        <v>0.19584055459272098</v>
      </c>
      <c r="O62" s="33">
        <v>13</v>
      </c>
      <c r="P62" s="22">
        <f t="shared" si="4"/>
        <v>2.2530329289428077E-2</v>
      </c>
      <c r="Q62" s="33">
        <v>50</v>
      </c>
      <c r="R62" s="22">
        <f t="shared" si="5"/>
        <v>8.6655112651646451E-2</v>
      </c>
      <c r="S62" s="33">
        <v>0</v>
      </c>
      <c r="T62" s="22">
        <f t="shared" si="6"/>
        <v>0</v>
      </c>
      <c r="U62" s="33">
        <v>18</v>
      </c>
      <c r="V62" s="24">
        <f t="shared" si="7"/>
        <v>3.1195840554592721E-2</v>
      </c>
      <c r="W62" s="70">
        <v>577</v>
      </c>
      <c r="X62" s="33">
        <v>194</v>
      </c>
      <c r="Y62" s="24">
        <f t="shared" si="8"/>
        <v>0.33622183708838821</v>
      </c>
      <c r="Z62" s="58">
        <v>90</v>
      </c>
      <c r="AA62" s="59">
        <f t="shared" si="9"/>
        <v>0.15597920277296359</v>
      </c>
      <c r="AB62" s="33">
        <v>69</v>
      </c>
      <c r="AC62" s="22">
        <f t="shared" si="10"/>
        <v>0.1195840554592721</v>
      </c>
      <c r="AD62" s="33">
        <v>119</v>
      </c>
      <c r="AE62" s="22">
        <f t="shared" si="11"/>
        <v>0.20623916811091855</v>
      </c>
      <c r="AF62" s="33">
        <v>15</v>
      </c>
      <c r="AG62" s="22">
        <f t="shared" si="12"/>
        <v>2.5996533795493933E-2</v>
      </c>
      <c r="AH62" s="33">
        <v>67</v>
      </c>
      <c r="AI62" s="22">
        <f t="shared" si="13"/>
        <v>0.11611785095320624</v>
      </c>
      <c r="AJ62" s="33">
        <v>3</v>
      </c>
      <c r="AK62" s="22">
        <f t="shared" si="14"/>
        <v>5.1993067590987872E-3</v>
      </c>
      <c r="AL62" s="33">
        <v>6</v>
      </c>
      <c r="AM62" s="22">
        <f t="shared" si="15"/>
        <v>1.0398613518197574E-2</v>
      </c>
      <c r="AN62" s="33">
        <v>0</v>
      </c>
      <c r="AO62" s="22">
        <f t="shared" si="16"/>
        <v>0</v>
      </c>
      <c r="AP62" s="33">
        <v>7</v>
      </c>
      <c r="AQ62" s="22">
        <f t="shared" si="17"/>
        <v>1.2131715771230503E-2</v>
      </c>
      <c r="AR62" s="33">
        <v>3</v>
      </c>
      <c r="AS62" s="22">
        <f t="shared" si="18"/>
        <v>5.1993067590987872E-3</v>
      </c>
      <c r="AT62" s="33">
        <v>0</v>
      </c>
      <c r="AU62" s="22">
        <f t="shared" si="19"/>
        <v>0</v>
      </c>
      <c r="AV62" s="33">
        <v>1</v>
      </c>
      <c r="AW62" s="22">
        <f t="shared" si="20"/>
        <v>1.7331022530329288E-3</v>
      </c>
      <c r="AX62" s="33">
        <v>3</v>
      </c>
      <c r="AY62" s="22">
        <f t="shared" si="21"/>
        <v>5.1993067590987872E-3</v>
      </c>
    </row>
    <row r="63" spans="1:51" ht="13.8" x14ac:dyDescent="0.3">
      <c r="A63" s="31">
        <v>4</v>
      </c>
      <c r="B63" s="32" t="s">
        <v>49</v>
      </c>
      <c r="C63" s="50">
        <v>240</v>
      </c>
      <c r="D63" s="33">
        <v>127</v>
      </c>
      <c r="E63" s="24">
        <f t="shared" si="23"/>
        <v>0.52916666666666667</v>
      </c>
      <c r="F63" s="70">
        <v>124</v>
      </c>
      <c r="G63" s="33">
        <v>50</v>
      </c>
      <c r="H63" s="24">
        <f t="shared" si="0"/>
        <v>0.40322580645161288</v>
      </c>
      <c r="I63" s="58">
        <v>19</v>
      </c>
      <c r="J63" s="59">
        <f t="shared" si="1"/>
        <v>0.15322580645161291</v>
      </c>
      <c r="K63" s="33">
        <v>20</v>
      </c>
      <c r="L63" s="22">
        <f t="shared" si="2"/>
        <v>0.16129032258064516</v>
      </c>
      <c r="M63" s="21">
        <v>20</v>
      </c>
      <c r="N63" s="22">
        <f t="shared" si="3"/>
        <v>0.16129032258064516</v>
      </c>
      <c r="O63" s="33">
        <v>3</v>
      </c>
      <c r="P63" s="22">
        <f t="shared" si="4"/>
        <v>2.4193548387096774E-2</v>
      </c>
      <c r="Q63" s="33">
        <v>10</v>
      </c>
      <c r="R63" s="22">
        <f t="shared" si="5"/>
        <v>8.0645161290322578E-2</v>
      </c>
      <c r="S63" s="33">
        <v>0</v>
      </c>
      <c r="T63" s="22">
        <f t="shared" si="6"/>
        <v>0</v>
      </c>
      <c r="U63" s="33">
        <v>2</v>
      </c>
      <c r="V63" s="24">
        <f t="shared" si="7"/>
        <v>1.6129032258064516E-2</v>
      </c>
      <c r="W63" s="70">
        <v>124</v>
      </c>
      <c r="X63" s="33">
        <v>43</v>
      </c>
      <c r="Y63" s="24">
        <f t="shared" si="8"/>
        <v>0.34677419354838712</v>
      </c>
      <c r="Z63" s="58">
        <v>18</v>
      </c>
      <c r="AA63" s="59">
        <f t="shared" si="9"/>
        <v>0.14516129032258066</v>
      </c>
      <c r="AB63" s="33">
        <v>20</v>
      </c>
      <c r="AC63" s="22">
        <f t="shared" si="10"/>
        <v>0.16129032258064516</v>
      </c>
      <c r="AD63" s="33">
        <v>21</v>
      </c>
      <c r="AE63" s="22">
        <f t="shared" si="11"/>
        <v>0.16935483870967741</v>
      </c>
      <c r="AF63" s="33">
        <v>4</v>
      </c>
      <c r="AG63" s="22">
        <f t="shared" si="12"/>
        <v>3.2258064516129031E-2</v>
      </c>
      <c r="AH63" s="33">
        <v>13</v>
      </c>
      <c r="AI63" s="22">
        <f t="shared" si="13"/>
        <v>0.10483870967741936</v>
      </c>
      <c r="AJ63" s="33">
        <v>0</v>
      </c>
      <c r="AK63" s="22">
        <f t="shared" si="14"/>
        <v>0</v>
      </c>
      <c r="AL63" s="33">
        <v>3</v>
      </c>
      <c r="AM63" s="22">
        <f t="shared" si="15"/>
        <v>2.4193548387096774E-2</v>
      </c>
      <c r="AN63" s="33">
        <v>0</v>
      </c>
      <c r="AO63" s="22">
        <f t="shared" si="16"/>
        <v>0</v>
      </c>
      <c r="AP63" s="33">
        <v>0</v>
      </c>
      <c r="AQ63" s="22">
        <f t="shared" si="17"/>
        <v>0</v>
      </c>
      <c r="AR63" s="33">
        <v>1</v>
      </c>
      <c r="AS63" s="22">
        <f t="shared" si="18"/>
        <v>8.0645161290322578E-3</v>
      </c>
      <c r="AT63" s="33">
        <v>0</v>
      </c>
      <c r="AU63" s="22">
        <f t="shared" si="19"/>
        <v>0</v>
      </c>
      <c r="AV63" s="33">
        <v>1</v>
      </c>
      <c r="AW63" s="22">
        <f t="shared" si="20"/>
        <v>8.0645161290322578E-3</v>
      </c>
      <c r="AX63" s="33">
        <v>0</v>
      </c>
      <c r="AY63" s="22">
        <f t="shared" si="21"/>
        <v>0</v>
      </c>
    </row>
    <row r="64" spans="1:51" ht="14.4" thickBot="1" x14ac:dyDescent="0.35">
      <c r="A64" s="31">
        <v>5</v>
      </c>
      <c r="B64" s="32" t="s">
        <v>50</v>
      </c>
      <c r="C64" s="50">
        <v>130</v>
      </c>
      <c r="D64" s="33">
        <v>88</v>
      </c>
      <c r="E64" s="24">
        <f t="shared" si="23"/>
        <v>0.67692307692307696</v>
      </c>
      <c r="F64" s="70">
        <v>78</v>
      </c>
      <c r="G64" s="33">
        <v>23</v>
      </c>
      <c r="H64" s="24">
        <f t="shared" si="0"/>
        <v>0.29487179487179488</v>
      </c>
      <c r="I64" s="58">
        <v>10</v>
      </c>
      <c r="J64" s="59">
        <f t="shared" si="1"/>
        <v>0.12820512820512819</v>
      </c>
      <c r="K64" s="33">
        <v>11</v>
      </c>
      <c r="L64" s="22">
        <f t="shared" si="2"/>
        <v>0.14102564102564102</v>
      </c>
      <c r="M64" s="21">
        <v>18</v>
      </c>
      <c r="N64" s="22">
        <f t="shared" si="3"/>
        <v>0.23076923076923078</v>
      </c>
      <c r="O64" s="33">
        <v>5</v>
      </c>
      <c r="P64" s="22">
        <f t="shared" si="4"/>
        <v>6.4102564102564097E-2</v>
      </c>
      <c r="Q64" s="33">
        <v>5</v>
      </c>
      <c r="R64" s="22">
        <f t="shared" si="5"/>
        <v>6.4102564102564097E-2</v>
      </c>
      <c r="S64" s="33">
        <v>0</v>
      </c>
      <c r="T64" s="22">
        <f t="shared" si="6"/>
        <v>0</v>
      </c>
      <c r="U64" s="33">
        <v>6</v>
      </c>
      <c r="V64" s="24">
        <f t="shared" si="7"/>
        <v>7.6923076923076927E-2</v>
      </c>
      <c r="W64" s="70">
        <v>79</v>
      </c>
      <c r="X64" s="33">
        <v>27</v>
      </c>
      <c r="Y64" s="24">
        <f t="shared" si="8"/>
        <v>0.34177215189873417</v>
      </c>
      <c r="Z64" s="58">
        <v>8</v>
      </c>
      <c r="AA64" s="59">
        <f t="shared" si="9"/>
        <v>0.10126582278481013</v>
      </c>
      <c r="AB64" s="33">
        <v>11</v>
      </c>
      <c r="AC64" s="22">
        <f t="shared" si="10"/>
        <v>0.13924050632911392</v>
      </c>
      <c r="AD64" s="33">
        <v>22</v>
      </c>
      <c r="AE64" s="22">
        <f t="shared" si="11"/>
        <v>0.27848101265822783</v>
      </c>
      <c r="AF64" s="33">
        <v>3</v>
      </c>
      <c r="AG64" s="22">
        <f t="shared" si="12"/>
        <v>3.7974683544303799E-2</v>
      </c>
      <c r="AH64" s="33">
        <v>4</v>
      </c>
      <c r="AI64" s="22">
        <f t="shared" si="13"/>
        <v>5.0632911392405063E-2</v>
      </c>
      <c r="AJ64" s="33">
        <v>0</v>
      </c>
      <c r="AK64" s="22">
        <f t="shared" si="14"/>
        <v>0</v>
      </c>
      <c r="AL64" s="33">
        <v>2</v>
      </c>
      <c r="AM64" s="22">
        <f t="shared" si="15"/>
        <v>2.5316455696202531E-2</v>
      </c>
      <c r="AN64" s="33">
        <v>0</v>
      </c>
      <c r="AO64" s="22">
        <f t="shared" si="16"/>
        <v>0</v>
      </c>
      <c r="AP64" s="33">
        <v>2</v>
      </c>
      <c r="AQ64" s="22">
        <f t="shared" si="17"/>
        <v>2.5316455696202531E-2</v>
      </c>
      <c r="AR64" s="33">
        <v>0</v>
      </c>
      <c r="AS64" s="22">
        <f t="shared" si="18"/>
        <v>0</v>
      </c>
      <c r="AT64" s="33">
        <v>0</v>
      </c>
      <c r="AU64" s="22">
        <f t="shared" si="19"/>
        <v>0</v>
      </c>
      <c r="AV64" s="33">
        <v>0</v>
      </c>
      <c r="AW64" s="22">
        <f t="shared" si="20"/>
        <v>0</v>
      </c>
      <c r="AX64" s="33">
        <v>0</v>
      </c>
      <c r="AY64" s="22">
        <f t="shared" si="21"/>
        <v>0</v>
      </c>
    </row>
    <row r="65" spans="1:51" ht="15" thickTop="1" thickBot="1" x14ac:dyDescent="0.35">
      <c r="A65" s="31">
        <v>6</v>
      </c>
      <c r="B65" s="32" t="s">
        <v>51</v>
      </c>
      <c r="C65" s="50">
        <v>117</v>
      </c>
      <c r="D65" s="33">
        <v>84</v>
      </c>
      <c r="E65" s="24">
        <f t="shared" si="23"/>
        <v>0.71794871794871795</v>
      </c>
      <c r="F65" s="70">
        <v>83</v>
      </c>
      <c r="G65" s="33">
        <v>31</v>
      </c>
      <c r="H65" s="24">
        <f t="shared" si="0"/>
        <v>0.37349397590361444</v>
      </c>
      <c r="I65" s="58">
        <v>21</v>
      </c>
      <c r="J65" s="65">
        <f t="shared" si="1"/>
        <v>0.25301204819277107</v>
      </c>
      <c r="K65" s="33">
        <v>11</v>
      </c>
      <c r="L65" s="22">
        <f t="shared" si="2"/>
        <v>0.13253012048192772</v>
      </c>
      <c r="M65" s="21">
        <v>13</v>
      </c>
      <c r="N65" s="22">
        <f t="shared" si="3"/>
        <v>0.15662650602409639</v>
      </c>
      <c r="O65" s="33">
        <v>2</v>
      </c>
      <c r="P65" s="22">
        <f t="shared" si="4"/>
        <v>2.4096385542168676E-2</v>
      </c>
      <c r="Q65" s="33">
        <v>2</v>
      </c>
      <c r="R65" s="22">
        <f t="shared" si="5"/>
        <v>2.4096385542168676E-2</v>
      </c>
      <c r="S65" s="33">
        <v>3</v>
      </c>
      <c r="T65" s="22">
        <f t="shared" si="6"/>
        <v>3.614457831325301E-2</v>
      </c>
      <c r="U65" s="33">
        <v>0</v>
      </c>
      <c r="V65" s="24">
        <f t="shared" si="7"/>
        <v>0</v>
      </c>
      <c r="W65" s="70">
        <v>82</v>
      </c>
      <c r="X65" s="33">
        <v>28</v>
      </c>
      <c r="Y65" s="24">
        <f t="shared" si="8"/>
        <v>0.34146341463414637</v>
      </c>
      <c r="Z65" s="58">
        <v>17</v>
      </c>
      <c r="AA65" s="65">
        <f t="shared" si="9"/>
        <v>0.2073170731707317</v>
      </c>
      <c r="AB65" s="33">
        <v>12</v>
      </c>
      <c r="AC65" s="22">
        <f t="shared" si="10"/>
        <v>0.14634146341463414</v>
      </c>
      <c r="AD65" s="33">
        <v>14</v>
      </c>
      <c r="AE65" s="22">
        <f t="shared" si="11"/>
        <v>0.17073170731707318</v>
      </c>
      <c r="AF65" s="33">
        <v>3</v>
      </c>
      <c r="AG65" s="22">
        <f t="shared" si="12"/>
        <v>3.6585365853658534E-2</v>
      </c>
      <c r="AH65" s="33">
        <v>6</v>
      </c>
      <c r="AI65" s="22">
        <f t="shared" si="13"/>
        <v>7.3170731707317069E-2</v>
      </c>
      <c r="AJ65" s="33">
        <v>2</v>
      </c>
      <c r="AK65" s="22">
        <f t="shared" si="14"/>
        <v>2.4390243902439025E-2</v>
      </c>
      <c r="AL65" s="33">
        <v>0</v>
      </c>
      <c r="AM65" s="22">
        <f t="shared" si="15"/>
        <v>0</v>
      </c>
      <c r="AN65" s="33">
        <v>0</v>
      </c>
      <c r="AO65" s="22">
        <f t="shared" si="16"/>
        <v>0</v>
      </c>
      <c r="AP65" s="33">
        <v>0</v>
      </c>
      <c r="AQ65" s="22">
        <f t="shared" si="17"/>
        <v>0</v>
      </c>
      <c r="AR65" s="33">
        <v>0</v>
      </c>
      <c r="AS65" s="22">
        <f t="shared" si="18"/>
        <v>0</v>
      </c>
      <c r="AT65" s="33">
        <v>0</v>
      </c>
      <c r="AU65" s="22">
        <f t="shared" si="19"/>
        <v>0</v>
      </c>
      <c r="AV65" s="33">
        <v>0</v>
      </c>
      <c r="AW65" s="22">
        <f t="shared" si="20"/>
        <v>0</v>
      </c>
      <c r="AX65" s="33">
        <v>0</v>
      </c>
      <c r="AY65" s="22">
        <f t="shared" si="21"/>
        <v>0</v>
      </c>
    </row>
    <row r="66" spans="1:51" ht="14.4" thickTop="1" x14ac:dyDescent="0.3">
      <c r="A66" s="31">
        <v>7</v>
      </c>
      <c r="B66" s="32" t="s">
        <v>52</v>
      </c>
      <c r="C66" s="50">
        <v>175</v>
      </c>
      <c r="D66" s="33">
        <v>115</v>
      </c>
      <c r="E66" s="24">
        <f t="shared" si="23"/>
        <v>0.65714285714285714</v>
      </c>
      <c r="F66" s="70">
        <v>112</v>
      </c>
      <c r="G66" s="33">
        <v>43</v>
      </c>
      <c r="H66" s="24">
        <f t="shared" si="0"/>
        <v>0.38392857142857145</v>
      </c>
      <c r="I66" s="58">
        <v>17</v>
      </c>
      <c r="J66" s="59">
        <f t="shared" si="1"/>
        <v>0.15178571428571427</v>
      </c>
      <c r="K66" s="33">
        <v>20</v>
      </c>
      <c r="L66" s="22">
        <f t="shared" si="2"/>
        <v>0.17857142857142858</v>
      </c>
      <c r="M66" s="21">
        <v>15</v>
      </c>
      <c r="N66" s="22">
        <f t="shared" si="3"/>
        <v>0.13392857142857142</v>
      </c>
      <c r="O66" s="33">
        <v>3</v>
      </c>
      <c r="P66" s="22">
        <f t="shared" si="4"/>
        <v>2.6785714285714284E-2</v>
      </c>
      <c r="Q66" s="33">
        <v>6</v>
      </c>
      <c r="R66" s="22">
        <f t="shared" si="5"/>
        <v>5.3571428571428568E-2</v>
      </c>
      <c r="S66" s="33">
        <v>1</v>
      </c>
      <c r="T66" s="22">
        <f t="shared" si="6"/>
        <v>8.9285714285714281E-3</v>
      </c>
      <c r="U66" s="33">
        <v>7</v>
      </c>
      <c r="V66" s="24">
        <f t="shared" si="7"/>
        <v>6.25E-2</v>
      </c>
      <c r="W66" s="70">
        <v>111</v>
      </c>
      <c r="X66" s="33">
        <v>41</v>
      </c>
      <c r="Y66" s="24">
        <f t="shared" si="8"/>
        <v>0.36936936936936937</v>
      </c>
      <c r="Z66" s="58">
        <v>17</v>
      </c>
      <c r="AA66" s="59">
        <f t="shared" si="9"/>
        <v>0.15315315315315314</v>
      </c>
      <c r="AB66" s="33">
        <v>23</v>
      </c>
      <c r="AC66" s="22">
        <f t="shared" si="10"/>
        <v>0.2072072072072072</v>
      </c>
      <c r="AD66" s="33">
        <v>14</v>
      </c>
      <c r="AE66" s="22">
        <f t="shared" si="11"/>
        <v>0.12612612612612611</v>
      </c>
      <c r="AF66" s="33">
        <v>2</v>
      </c>
      <c r="AG66" s="22">
        <f t="shared" si="12"/>
        <v>1.8018018018018018E-2</v>
      </c>
      <c r="AH66" s="33">
        <v>6</v>
      </c>
      <c r="AI66" s="22">
        <f t="shared" si="13"/>
        <v>5.4054054054054057E-2</v>
      </c>
      <c r="AJ66" s="33">
        <v>0</v>
      </c>
      <c r="AK66" s="22">
        <f t="shared" si="14"/>
        <v>0</v>
      </c>
      <c r="AL66" s="33">
        <v>5</v>
      </c>
      <c r="AM66" s="22">
        <f t="shared" si="15"/>
        <v>4.5045045045045043E-2</v>
      </c>
      <c r="AN66" s="33">
        <v>0</v>
      </c>
      <c r="AO66" s="22">
        <f t="shared" si="16"/>
        <v>0</v>
      </c>
      <c r="AP66" s="33">
        <v>1</v>
      </c>
      <c r="AQ66" s="22">
        <f t="shared" si="17"/>
        <v>9.0090090090090089E-3</v>
      </c>
      <c r="AR66" s="33">
        <v>0</v>
      </c>
      <c r="AS66" s="22">
        <f t="shared" si="18"/>
        <v>0</v>
      </c>
      <c r="AT66" s="33">
        <v>0</v>
      </c>
      <c r="AU66" s="22">
        <f t="shared" si="19"/>
        <v>0</v>
      </c>
      <c r="AV66" s="33">
        <v>1</v>
      </c>
      <c r="AW66" s="22">
        <f t="shared" si="20"/>
        <v>9.0090090090090089E-3</v>
      </c>
      <c r="AX66" s="33">
        <v>1</v>
      </c>
      <c r="AY66" s="22">
        <f t="shared" si="21"/>
        <v>9.0090090090090089E-3</v>
      </c>
    </row>
    <row r="67" spans="1:51" ht="13.8" x14ac:dyDescent="0.3">
      <c r="A67" s="73">
        <v>910</v>
      </c>
      <c r="B67" s="32" t="s">
        <v>53</v>
      </c>
      <c r="C67" s="50">
        <v>0</v>
      </c>
      <c r="D67" s="33">
        <v>462</v>
      </c>
      <c r="E67" s="34"/>
      <c r="F67" s="70">
        <v>461</v>
      </c>
      <c r="G67" s="33">
        <v>193</v>
      </c>
      <c r="H67" s="24">
        <f t="shared" si="0"/>
        <v>0.41865509761388287</v>
      </c>
      <c r="I67" s="58">
        <v>57</v>
      </c>
      <c r="J67" s="59">
        <f t="shared" si="1"/>
        <v>0.12364425162689804</v>
      </c>
      <c r="K67" s="33">
        <v>82</v>
      </c>
      <c r="L67" s="22">
        <f t="shared" si="2"/>
        <v>0.17787418655097614</v>
      </c>
      <c r="M67" s="21">
        <v>62</v>
      </c>
      <c r="N67" s="22">
        <f t="shared" si="3"/>
        <v>0.13449023861171366</v>
      </c>
      <c r="O67" s="33">
        <v>14</v>
      </c>
      <c r="P67" s="22">
        <f t="shared" si="4"/>
        <v>3.0368763557483729E-2</v>
      </c>
      <c r="Q67" s="33">
        <v>39</v>
      </c>
      <c r="R67" s="22">
        <f t="shared" si="5"/>
        <v>8.4598698481561818E-2</v>
      </c>
      <c r="S67" s="33">
        <v>1</v>
      </c>
      <c r="T67" s="22">
        <f t="shared" si="6"/>
        <v>2.1691973969631237E-3</v>
      </c>
      <c r="U67" s="33">
        <v>13</v>
      </c>
      <c r="V67" s="24">
        <f t="shared" si="7"/>
        <v>2.8199566160520606E-2</v>
      </c>
      <c r="W67" s="70">
        <v>460</v>
      </c>
      <c r="X67" s="33">
        <v>174</v>
      </c>
      <c r="Y67" s="24">
        <f t="shared" si="8"/>
        <v>0.37826086956521737</v>
      </c>
      <c r="Z67" s="58">
        <v>56</v>
      </c>
      <c r="AA67" s="59">
        <f t="shared" si="9"/>
        <v>0.12173913043478261</v>
      </c>
      <c r="AB67" s="33">
        <v>80</v>
      </c>
      <c r="AC67" s="22">
        <f t="shared" si="10"/>
        <v>0.17391304347826086</v>
      </c>
      <c r="AD67" s="33">
        <v>67</v>
      </c>
      <c r="AE67" s="22">
        <f t="shared" si="11"/>
        <v>0.14565217391304347</v>
      </c>
      <c r="AF67" s="33">
        <v>13</v>
      </c>
      <c r="AG67" s="22">
        <f t="shared" si="12"/>
        <v>2.8260869565217391E-2</v>
      </c>
      <c r="AH67" s="33">
        <v>49</v>
      </c>
      <c r="AI67" s="22">
        <f t="shared" si="13"/>
        <v>0.10652173913043478</v>
      </c>
      <c r="AJ67" s="33">
        <v>1</v>
      </c>
      <c r="AK67" s="22">
        <f t="shared" si="14"/>
        <v>2.1739130434782609E-3</v>
      </c>
      <c r="AL67" s="33">
        <v>4</v>
      </c>
      <c r="AM67" s="22">
        <f t="shared" si="15"/>
        <v>8.6956521739130436E-3</v>
      </c>
      <c r="AN67" s="33">
        <v>2</v>
      </c>
      <c r="AO67" s="22">
        <f t="shared" si="16"/>
        <v>4.3478260869565218E-3</v>
      </c>
      <c r="AP67" s="33">
        <v>6</v>
      </c>
      <c r="AQ67" s="22">
        <f t="shared" si="17"/>
        <v>1.3043478260869565E-2</v>
      </c>
      <c r="AR67" s="33">
        <v>1</v>
      </c>
      <c r="AS67" s="22">
        <f t="shared" si="18"/>
        <v>2.1739130434782609E-3</v>
      </c>
      <c r="AT67" s="33">
        <v>0</v>
      </c>
      <c r="AU67" s="22">
        <f t="shared" si="19"/>
        <v>0</v>
      </c>
      <c r="AV67" s="33">
        <v>1</v>
      </c>
      <c r="AW67" s="22">
        <f t="shared" si="20"/>
        <v>2.1739130434782609E-3</v>
      </c>
      <c r="AX67" s="33">
        <v>6</v>
      </c>
      <c r="AY67" s="22">
        <f t="shared" si="21"/>
        <v>1.3043478260869565E-2</v>
      </c>
    </row>
    <row r="68" spans="1:51" ht="13.8" x14ac:dyDescent="0.3">
      <c r="A68" s="39"/>
      <c r="B68" s="40" t="s">
        <v>53</v>
      </c>
      <c r="C68" s="51">
        <v>4045</v>
      </c>
      <c r="D68" s="41">
        <v>2650</v>
      </c>
      <c r="E68" s="42">
        <f>D68/C68</f>
        <v>0.6551297898640297</v>
      </c>
      <c r="F68" s="71">
        <v>2599</v>
      </c>
      <c r="G68" s="41">
        <v>954</v>
      </c>
      <c r="H68" s="52">
        <f t="shared" si="0"/>
        <v>0.36706425548287802</v>
      </c>
      <c r="I68" s="60">
        <v>380</v>
      </c>
      <c r="J68" s="61">
        <f t="shared" si="1"/>
        <v>0.14621008080030781</v>
      </c>
      <c r="K68" s="41">
        <v>345</v>
      </c>
      <c r="L68" s="44">
        <f t="shared" si="2"/>
        <v>0.13274336283185842</v>
      </c>
      <c r="M68" s="43">
        <v>536</v>
      </c>
      <c r="N68" s="44">
        <f t="shared" si="3"/>
        <v>0.20623316660253943</v>
      </c>
      <c r="O68" s="41">
        <v>64</v>
      </c>
      <c r="P68" s="44">
        <f t="shared" si="4"/>
        <v>2.4624855713736054E-2</v>
      </c>
      <c r="Q68" s="41">
        <v>198</v>
      </c>
      <c r="R68" s="44">
        <f t="shared" si="5"/>
        <v>7.6183147364370915E-2</v>
      </c>
      <c r="S68" s="41">
        <v>15</v>
      </c>
      <c r="T68" s="44">
        <f t="shared" si="6"/>
        <v>5.7714505579068874E-3</v>
      </c>
      <c r="U68" s="41">
        <v>107</v>
      </c>
      <c r="V68" s="52">
        <f t="shared" si="7"/>
        <v>4.116968064640246E-2</v>
      </c>
      <c r="W68" s="71">
        <v>2601</v>
      </c>
      <c r="X68" s="41">
        <v>889</v>
      </c>
      <c r="Y68" s="52">
        <f t="shared" si="8"/>
        <v>0.3417916186082276</v>
      </c>
      <c r="Z68" s="60">
        <v>379</v>
      </c>
      <c r="AA68" s="61">
        <f t="shared" si="9"/>
        <v>0.14571318723567858</v>
      </c>
      <c r="AB68" s="41">
        <v>346</v>
      </c>
      <c r="AC68" s="44">
        <f t="shared" si="10"/>
        <v>0.13302575932333718</v>
      </c>
      <c r="AD68" s="41">
        <v>572</v>
      </c>
      <c r="AE68" s="44">
        <f t="shared" si="11"/>
        <v>0.21991541714725105</v>
      </c>
      <c r="AF68" s="41">
        <v>58</v>
      </c>
      <c r="AG68" s="44">
        <f t="shared" si="12"/>
        <v>2.229911572472126E-2</v>
      </c>
      <c r="AH68" s="41">
        <v>230</v>
      </c>
      <c r="AI68" s="44">
        <f t="shared" si="13"/>
        <v>8.8427527873894657E-2</v>
      </c>
      <c r="AJ68" s="41">
        <v>15</v>
      </c>
      <c r="AK68" s="44">
        <f t="shared" si="14"/>
        <v>5.7670126874279125E-3</v>
      </c>
      <c r="AL68" s="41">
        <v>40</v>
      </c>
      <c r="AM68" s="44">
        <f t="shared" si="15"/>
        <v>1.5378700499807767E-2</v>
      </c>
      <c r="AN68" s="41">
        <v>3</v>
      </c>
      <c r="AO68" s="44">
        <f t="shared" si="16"/>
        <v>1.1534025374855825E-3</v>
      </c>
      <c r="AP68" s="41">
        <v>32</v>
      </c>
      <c r="AQ68" s="44">
        <f t="shared" si="17"/>
        <v>1.2302960399846213E-2</v>
      </c>
      <c r="AR68" s="41">
        <v>7</v>
      </c>
      <c r="AS68" s="44">
        <f t="shared" si="18"/>
        <v>2.6912725874663592E-3</v>
      </c>
      <c r="AT68" s="41">
        <v>3</v>
      </c>
      <c r="AU68" s="44">
        <f t="shared" si="19"/>
        <v>1.1534025374855825E-3</v>
      </c>
      <c r="AV68" s="41">
        <v>9</v>
      </c>
      <c r="AW68" s="44">
        <f t="shared" si="20"/>
        <v>3.4602076124567475E-3</v>
      </c>
      <c r="AX68" s="41">
        <v>18</v>
      </c>
      <c r="AY68" s="44">
        <f t="shared" si="21"/>
        <v>6.920415224913495E-3</v>
      </c>
    </row>
    <row r="69" spans="1:51" ht="13.8" x14ac:dyDescent="0.3">
      <c r="A69" s="31">
        <v>1</v>
      </c>
      <c r="B69" s="32" t="s">
        <v>54</v>
      </c>
      <c r="C69" s="50">
        <v>648</v>
      </c>
      <c r="D69" s="33">
        <v>433</v>
      </c>
      <c r="E69" s="24">
        <f>D69/C69</f>
        <v>0.66820987654320985</v>
      </c>
      <c r="F69" s="70">
        <v>426</v>
      </c>
      <c r="G69" s="33">
        <v>159</v>
      </c>
      <c r="H69" s="24">
        <f t="shared" ref="H69:H132" si="24">G69/$F69</f>
        <v>0.37323943661971831</v>
      </c>
      <c r="I69" s="58">
        <v>83</v>
      </c>
      <c r="J69" s="59">
        <f t="shared" ref="J69:J132" si="25">I69/$F69</f>
        <v>0.19483568075117372</v>
      </c>
      <c r="K69" s="33">
        <v>56</v>
      </c>
      <c r="L69" s="22">
        <f t="shared" ref="L69:L132" si="26">K69/$F69</f>
        <v>0.13145539906103287</v>
      </c>
      <c r="M69" s="21">
        <v>67</v>
      </c>
      <c r="N69" s="22">
        <f t="shared" ref="N69:N132" si="27">M69/$F69</f>
        <v>0.15727699530516431</v>
      </c>
      <c r="O69" s="33">
        <v>15</v>
      </c>
      <c r="P69" s="22">
        <f t="shared" ref="P69:P132" si="28">O69/$F69</f>
        <v>3.5211267605633804E-2</v>
      </c>
      <c r="Q69" s="33">
        <v>36</v>
      </c>
      <c r="R69" s="22">
        <f t="shared" ref="R69:R132" si="29">Q69/$F69</f>
        <v>8.4507042253521125E-2</v>
      </c>
      <c r="S69" s="33">
        <v>1</v>
      </c>
      <c r="T69" s="22">
        <f t="shared" ref="T69:T132" si="30">S69/$F69</f>
        <v>2.3474178403755869E-3</v>
      </c>
      <c r="U69" s="33">
        <v>9</v>
      </c>
      <c r="V69" s="24">
        <f t="shared" ref="V69:V132" si="31">U69/$F69</f>
        <v>2.1126760563380281E-2</v>
      </c>
      <c r="W69" s="70">
        <v>427</v>
      </c>
      <c r="X69" s="33">
        <v>147</v>
      </c>
      <c r="Y69" s="24">
        <f t="shared" ref="Y69:Y132" si="32">X69/$W69</f>
        <v>0.34426229508196721</v>
      </c>
      <c r="Z69" s="58">
        <v>63</v>
      </c>
      <c r="AA69" s="59">
        <f t="shared" ref="AA69:AA132" si="33">Z69/$W69</f>
        <v>0.14754098360655737</v>
      </c>
      <c r="AB69" s="33">
        <v>69</v>
      </c>
      <c r="AC69" s="22">
        <f t="shared" ref="AC69:AC132" si="34">AB69/$W69</f>
        <v>0.16159250585480095</v>
      </c>
      <c r="AD69" s="33">
        <v>74</v>
      </c>
      <c r="AE69" s="22">
        <f t="shared" ref="AE69:AE132" si="35">AD69/$W69</f>
        <v>0.17330210772833723</v>
      </c>
      <c r="AF69" s="33">
        <v>17</v>
      </c>
      <c r="AG69" s="22">
        <f t="shared" ref="AG69:AG132" si="36">AF69/$W69</f>
        <v>3.9812646370023422E-2</v>
      </c>
      <c r="AH69" s="33">
        <v>36</v>
      </c>
      <c r="AI69" s="22">
        <f t="shared" ref="AI69:AI132" si="37">AH69/$W69</f>
        <v>8.4309133489461355E-2</v>
      </c>
      <c r="AJ69" s="33">
        <v>4</v>
      </c>
      <c r="AK69" s="22">
        <f t="shared" ref="AK69:AK132" si="38">AJ69/$W69</f>
        <v>9.3676814988290398E-3</v>
      </c>
      <c r="AL69" s="33">
        <v>7</v>
      </c>
      <c r="AM69" s="22">
        <f t="shared" ref="AM69:AM132" si="39">AL69/$W69</f>
        <v>1.6393442622950821E-2</v>
      </c>
      <c r="AN69" s="33">
        <v>0</v>
      </c>
      <c r="AO69" s="22">
        <f t="shared" ref="AO69:AO132" si="40">AN69/$W69</f>
        <v>0</v>
      </c>
      <c r="AP69" s="33">
        <v>3</v>
      </c>
      <c r="AQ69" s="22">
        <f t="shared" ref="AQ69:AQ132" si="41">AP69/$W69</f>
        <v>7.0257611241217799E-3</v>
      </c>
      <c r="AR69" s="33">
        <v>3</v>
      </c>
      <c r="AS69" s="22">
        <f t="shared" ref="AS69:AS132" si="42">AR69/$W69</f>
        <v>7.0257611241217799E-3</v>
      </c>
      <c r="AT69" s="33">
        <v>3</v>
      </c>
      <c r="AU69" s="22">
        <f t="shared" ref="AU69:AU132" si="43">AT69/$W69</f>
        <v>7.0257611241217799E-3</v>
      </c>
      <c r="AV69" s="33">
        <v>0</v>
      </c>
      <c r="AW69" s="22">
        <f t="shared" ref="AW69:AW132" si="44">AV69/$W69</f>
        <v>0</v>
      </c>
      <c r="AX69" s="33">
        <v>1</v>
      </c>
      <c r="AY69" s="22">
        <f t="shared" ref="AY69:AY132" si="45">AX69/$W69</f>
        <v>2.34192037470726E-3</v>
      </c>
    </row>
    <row r="70" spans="1:51" ht="13.8" x14ac:dyDescent="0.3">
      <c r="A70" s="31">
        <v>2</v>
      </c>
      <c r="B70" s="32" t="s">
        <v>55</v>
      </c>
      <c r="C70" s="50">
        <v>255</v>
      </c>
      <c r="D70" s="33">
        <v>161</v>
      </c>
      <c r="E70" s="24">
        <f>D70/C70</f>
        <v>0.63137254901960782</v>
      </c>
      <c r="F70" s="70">
        <v>158</v>
      </c>
      <c r="G70" s="33">
        <v>66</v>
      </c>
      <c r="H70" s="24">
        <f t="shared" si="24"/>
        <v>0.41772151898734178</v>
      </c>
      <c r="I70" s="58">
        <v>17</v>
      </c>
      <c r="J70" s="59">
        <f t="shared" si="25"/>
        <v>0.10759493670886076</v>
      </c>
      <c r="K70" s="33">
        <v>23</v>
      </c>
      <c r="L70" s="22">
        <f t="shared" si="26"/>
        <v>0.14556962025316456</v>
      </c>
      <c r="M70" s="21">
        <v>33</v>
      </c>
      <c r="N70" s="22">
        <f t="shared" si="27"/>
        <v>0.20886075949367089</v>
      </c>
      <c r="O70" s="33">
        <v>4</v>
      </c>
      <c r="P70" s="22">
        <f t="shared" si="28"/>
        <v>2.5316455696202531E-2</v>
      </c>
      <c r="Q70" s="33">
        <v>5</v>
      </c>
      <c r="R70" s="22">
        <f t="shared" si="29"/>
        <v>3.1645569620253167E-2</v>
      </c>
      <c r="S70" s="33">
        <v>7</v>
      </c>
      <c r="T70" s="22">
        <f t="shared" si="30"/>
        <v>4.4303797468354431E-2</v>
      </c>
      <c r="U70" s="33">
        <v>3</v>
      </c>
      <c r="V70" s="24">
        <f t="shared" si="31"/>
        <v>1.8987341772151899E-2</v>
      </c>
      <c r="W70" s="70">
        <v>159</v>
      </c>
      <c r="X70" s="33">
        <v>60</v>
      </c>
      <c r="Y70" s="24">
        <f t="shared" si="32"/>
        <v>0.37735849056603776</v>
      </c>
      <c r="Z70" s="58">
        <v>18</v>
      </c>
      <c r="AA70" s="59">
        <f t="shared" si="33"/>
        <v>0.11320754716981132</v>
      </c>
      <c r="AB70" s="33">
        <v>23</v>
      </c>
      <c r="AC70" s="22">
        <f t="shared" si="34"/>
        <v>0.14465408805031446</v>
      </c>
      <c r="AD70" s="33">
        <v>38</v>
      </c>
      <c r="AE70" s="22">
        <f t="shared" si="35"/>
        <v>0.2389937106918239</v>
      </c>
      <c r="AF70" s="33">
        <v>6</v>
      </c>
      <c r="AG70" s="22">
        <f t="shared" si="36"/>
        <v>3.7735849056603772E-2</v>
      </c>
      <c r="AH70" s="33">
        <v>2</v>
      </c>
      <c r="AI70" s="22">
        <f t="shared" si="37"/>
        <v>1.2578616352201259E-2</v>
      </c>
      <c r="AJ70" s="33">
        <v>7</v>
      </c>
      <c r="AK70" s="22">
        <f t="shared" si="38"/>
        <v>4.40251572327044E-2</v>
      </c>
      <c r="AL70" s="33">
        <v>2</v>
      </c>
      <c r="AM70" s="22">
        <f t="shared" si="39"/>
        <v>1.2578616352201259E-2</v>
      </c>
      <c r="AN70" s="33">
        <v>0</v>
      </c>
      <c r="AO70" s="22">
        <f t="shared" si="40"/>
        <v>0</v>
      </c>
      <c r="AP70" s="33">
        <v>3</v>
      </c>
      <c r="AQ70" s="22">
        <f t="shared" si="41"/>
        <v>1.8867924528301886E-2</v>
      </c>
      <c r="AR70" s="33">
        <v>0</v>
      </c>
      <c r="AS70" s="22">
        <f t="shared" si="42"/>
        <v>0</v>
      </c>
      <c r="AT70" s="33">
        <v>0</v>
      </c>
      <c r="AU70" s="22">
        <f t="shared" si="43"/>
        <v>0</v>
      </c>
      <c r="AV70" s="33">
        <v>0</v>
      </c>
      <c r="AW70" s="22">
        <f t="shared" si="44"/>
        <v>0</v>
      </c>
      <c r="AX70" s="33">
        <v>0</v>
      </c>
      <c r="AY70" s="22">
        <f t="shared" si="45"/>
        <v>0</v>
      </c>
    </row>
    <row r="71" spans="1:51" ht="14.4" thickBot="1" x14ac:dyDescent="0.35">
      <c r="A71" s="31">
        <v>3</v>
      </c>
      <c r="B71" s="32" t="s">
        <v>56</v>
      </c>
      <c r="C71" s="50">
        <v>144</v>
      </c>
      <c r="D71" s="33">
        <v>106</v>
      </c>
      <c r="E71" s="24">
        <f>D71/C71</f>
        <v>0.73611111111111116</v>
      </c>
      <c r="F71" s="70">
        <v>104</v>
      </c>
      <c r="G71" s="33">
        <v>41</v>
      </c>
      <c r="H71" s="24">
        <f t="shared" si="24"/>
        <v>0.39423076923076922</v>
      </c>
      <c r="I71" s="58">
        <v>12</v>
      </c>
      <c r="J71" s="59">
        <f t="shared" si="25"/>
        <v>0.11538461538461539</v>
      </c>
      <c r="K71" s="33">
        <v>17</v>
      </c>
      <c r="L71" s="22">
        <f t="shared" si="26"/>
        <v>0.16346153846153846</v>
      </c>
      <c r="M71" s="21">
        <v>20</v>
      </c>
      <c r="N71" s="22">
        <f t="shared" si="27"/>
        <v>0.19230769230769232</v>
      </c>
      <c r="O71" s="33">
        <v>2</v>
      </c>
      <c r="P71" s="22">
        <f t="shared" si="28"/>
        <v>1.9230769230769232E-2</v>
      </c>
      <c r="Q71" s="33">
        <v>7</v>
      </c>
      <c r="R71" s="22">
        <f t="shared" si="29"/>
        <v>6.7307692307692304E-2</v>
      </c>
      <c r="S71" s="33">
        <v>0</v>
      </c>
      <c r="T71" s="22">
        <f t="shared" si="30"/>
        <v>0</v>
      </c>
      <c r="U71" s="33">
        <v>5</v>
      </c>
      <c r="V71" s="24">
        <f t="shared" si="31"/>
        <v>4.807692307692308E-2</v>
      </c>
      <c r="W71" s="70">
        <v>104</v>
      </c>
      <c r="X71" s="33">
        <v>36</v>
      </c>
      <c r="Y71" s="24">
        <f t="shared" si="32"/>
        <v>0.34615384615384615</v>
      </c>
      <c r="Z71" s="58">
        <v>13</v>
      </c>
      <c r="AA71" s="59">
        <f t="shared" si="33"/>
        <v>0.125</v>
      </c>
      <c r="AB71" s="33">
        <v>16</v>
      </c>
      <c r="AC71" s="22">
        <f t="shared" si="34"/>
        <v>0.15384615384615385</v>
      </c>
      <c r="AD71" s="33">
        <v>26</v>
      </c>
      <c r="AE71" s="22">
        <f t="shared" si="35"/>
        <v>0.25</v>
      </c>
      <c r="AF71" s="33">
        <v>1</v>
      </c>
      <c r="AG71" s="22">
        <f t="shared" si="36"/>
        <v>9.6153846153846159E-3</v>
      </c>
      <c r="AH71" s="33">
        <v>10</v>
      </c>
      <c r="AI71" s="22">
        <f t="shared" si="37"/>
        <v>9.6153846153846159E-2</v>
      </c>
      <c r="AJ71" s="33">
        <v>0</v>
      </c>
      <c r="AK71" s="22">
        <f t="shared" si="38"/>
        <v>0</v>
      </c>
      <c r="AL71" s="33">
        <v>1</v>
      </c>
      <c r="AM71" s="22">
        <f t="shared" si="39"/>
        <v>9.6153846153846159E-3</v>
      </c>
      <c r="AN71" s="33">
        <v>0</v>
      </c>
      <c r="AO71" s="22">
        <f t="shared" si="40"/>
        <v>0</v>
      </c>
      <c r="AP71" s="33">
        <v>1</v>
      </c>
      <c r="AQ71" s="22">
        <f t="shared" si="41"/>
        <v>9.6153846153846159E-3</v>
      </c>
      <c r="AR71" s="33">
        <v>0</v>
      </c>
      <c r="AS71" s="22">
        <f t="shared" si="42"/>
        <v>0</v>
      </c>
      <c r="AT71" s="33">
        <v>0</v>
      </c>
      <c r="AU71" s="22">
        <f t="shared" si="43"/>
        <v>0</v>
      </c>
      <c r="AV71" s="33">
        <v>0</v>
      </c>
      <c r="AW71" s="22">
        <f t="shared" si="44"/>
        <v>0</v>
      </c>
      <c r="AX71" s="33">
        <v>0</v>
      </c>
      <c r="AY71" s="22">
        <f t="shared" si="45"/>
        <v>0</v>
      </c>
    </row>
    <row r="72" spans="1:51" ht="15" thickTop="1" thickBot="1" x14ac:dyDescent="0.35">
      <c r="A72" s="73">
        <v>911</v>
      </c>
      <c r="B72" s="32" t="s">
        <v>57</v>
      </c>
      <c r="C72" s="50">
        <v>0</v>
      </c>
      <c r="D72" s="33">
        <v>65</v>
      </c>
      <c r="E72" s="34"/>
      <c r="F72" s="70">
        <v>65</v>
      </c>
      <c r="G72" s="33">
        <v>22</v>
      </c>
      <c r="H72" s="24">
        <f t="shared" si="24"/>
        <v>0.33846153846153848</v>
      </c>
      <c r="I72" s="58">
        <v>15</v>
      </c>
      <c r="J72" s="59">
        <f t="shared" si="25"/>
        <v>0.23076923076923078</v>
      </c>
      <c r="K72" s="33">
        <v>11</v>
      </c>
      <c r="L72" s="22">
        <f t="shared" si="26"/>
        <v>0.16923076923076924</v>
      </c>
      <c r="M72" s="21">
        <v>11</v>
      </c>
      <c r="N72" s="22">
        <f t="shared" si="27"/>
        <v>0.16923076923076924</v>
      </c>
      <c r="O72" s="33">
        <v>2</v>
      </c>
      <c r="P72" s="22">
        <f t="shared" si="28"/>
        <v>3.0769230769230771E-2</v>
      </c>
      <c r="Q72" s="33">
        <v>3</v>
      </c>
      <c r="R72" s="22">
        <f t="shared" si="29"/>
        <v>4.6153846153846156E-2</v>
      </c>
      <c r="S72" s="33">
        <v>0</v>
      </c>
      <c r="T72" s="22">
        <f t="shared" si="30"/>
        <v>0</v>
      </c>
      <c r="U72" s="33">
        <v>1</v>
      </c>
      <c r="V72" s="24">
        <f t="shared" si="31"/>
        <v>1.5384615384615385E-2</v>
      </c>
      <c r="W72" s="70">
        <v>65</v>
      </c>
      <c r="X72" s="33">
        <v>21</v>
      </c>
      <c r="Y72" s="24">
        <f t="shared" si="32"/>
        <v>0.32307692307692309</v>
      </c>
      <c r="Z72" s="58">
        <v>15</v>
      </c>
      <c r="AA72" s="65">
        <f t="shared" si="33"/>
        <v>0.23076923076923078</v>
      </c>
      <c r="AB72" s="33">
        <v>10</v>
      </c>
      <c r="AC72" s="22">
        <f t="shared" si="34"/>
        <v>0.15384615384615385</v>
      </c>
      <c r="AD72" s="33">
        <v>10</v>
      </c>
      <c r="AE72" s="22">
        <f t="shared" si="35"/>
        <v>0.15384615384615385</v>
      </c>
      <c r="AF72" s="33">
        <v>0</v>
      </c>
      <c r="AG72" s="22">
        <f t="shared" si="36"/>
        <v>0</v>
      </c>
      <c r="AH72" s="33">
        <v>7</v>
      </c>
      <c r="AI72" s="22">
        <f t="shared" si="37"/>
        <v>0.1076923076923077</v>
      </c>
      <c r="AJ72" s="33">
        <v>0</v>
      </c>
      <c r="AK72" s="22">
        <f t="shared" si="38"/>
        <v>0</v>
      </c>
      <c r="AL72" s="33">
        <v>0</v>
      </c>
      <c r="AM72" s="22">
        <f t="shared" si="39"/>
        <v>0</v>
      </c>
      <c r="AN72" s="33">
        <v>0</v>
      </c>
      <c r="AO72" s="22">
        <f t="shared" si="40"/>
        <v>0</v>
      </c>
      <c r="AP72" s="33">
        <v>1</v>
      </c>
      <c r="AQ72" s="22">
        <f t="shared" si="41"/>
        <v>1.5384615384615385E-2</v>
      </c>
      <c r="AR72" s="33">
        <v>0</v>
      </c>
      <c r="AS72" s="22">
        <f t="shared" si="42"/>
        <v>0</v>
      </c>
      <c r="AT72" s="33">
        <v>1</v>
      </c>
      <c r="AU72" s="22">
        <f t="shared" si="43"/>
        <v>1.5384615384615385E-2</v>
      </c>
      <c r="AV72" s="33">
        <v>0</v>
      </c>
      <c r="AW72" s="22">
        <f t="shared" si="44"/>
        <v>0</v>
      </c>
      <c r="AX72" s="33">
        <v>0</v>
      </c>
      <c r="AY72" s="22">
        <f t="shared" si="45"/>
        <v>0</v>
      </c>
    </row>
    <row r="73" spans="1:51" ht="15" thickTop="1" thickBot="1" x14ac:dyDescent="0.35">
      <c r="A73" s="35"/>
      <c r="B73" s="36" t="s">
        <v>57</v>
      </c>
      <c r="C73" s="47">
        <v>1047</v>
      </c>
      <c r="D73" s="37">
        <v>765</v>
      </c>
      <c r="E73" s="38">
        <f>D73/C73</f>
        <v>0.7306590257879656</v>
      </c>
      <c r="F73" s="67">
        <v>753</v>
      </c>
      <c r="G73" s="37">
        <v>288</v>
      </c>
      <c r="H73" s="23">
        <f t="shared" si="24"/>
        <v>0.38247011952191234</v>
      </c>
      <c r="I73" s="53">
        <v>127</v>
      </c>
      <c r="J73" s="54">
        <f t="shared" si="25"/>
        <v>0.16865869853917662</v>
      </c>
      <c r="K73" s="37">
        <v>107</v>
      </c>
      <c r="L73" s="19">
        <f t="shared" si="26"/>
        <v>0.14209827357237717</v>
      </c>
      <c r="M73" s="18">
        <v>131</v>
      </c>
      <c r="N73" s="19">
        <f t="shared" si="27"/>
        <v>0.17397078353253653</v>
      </c>
      <c r="O73" s="37">
        <v>23</v>
      </c>
      <c r="P73" s="19">
        <f t="shared" si="28"/>
        <v>3.054448871181939E-2</v>
      </c>
      <c r="Q73" s="37">
        <v>51</v>
      </c>
      <c r="R73" s="19">
        <f t="shared" si="29"/>
        <v>6.7729083665338641E-2</v>
      </c>
      <c r="S73" s="37">
        <v>8</v>
      </c>
      <c r="T73" s="19">
        <f t="shared" si="30"/>
        <v>1.0624169986719787E-2</v>
      </c>
      <c r="U73" s="37">
        <v>18</v>
      </c>
      <c r="V73" s="23">
        <f t="shared" si="31"/>
        <v>2.3904382470119521E-2</v>
      </c>
      <c r="W73" s="67">
        <v>755</v>
      </c>
      <c r="X73" s="37">
        <v>264</v>
      </c>
      <c r="Y73" s="23">
        <f t="shared" si="32"/>
        <v>0.34966887417218545</v>
      </c>
      <c r="Z73" s="53">
        <v>109</v>
      </c>
      <c r="AA73" s="54">
        <f t="shared" si="33"/>
        <v>0.14437086092715232</v>
      </c>
      <c r="AB73" s="37">
        <v>118</v>
      </c>
      <c r="AC73" s="19">
        <f t="shared" si="34"/>
        <v>0.15629139072847681</v>
      </c>
      <c r="AD73" s="37">
        <v>148</v>
      </c>
      <c r="AE73" s="19">
        <f t="shared" si="35"/>
        <v>0.19602649006622516</v>
      </c>
      <c r="AF73" s="37">
        <v>24</v>
      </c>
      <c r="AG73" s="19">
        <f t="shared" si="36"/>
        <v>3.1788079470198675E-2</v>
      </c>
      <c r="AH73" s="37">
        <v>55</v>
      </c>
      <c r="AI73" s="19">
        <f t="shared" si="37"/>
        <v>7.2847682119205295E-2</v>
      </c>
      <c r="AJ73" s="37">
        <v>11</v>
      </c>
      <c r="AK73" s="19">
        <f t="shared" si="38"/>
        <v>1.456953642384106E-2</v>
      </c>
      <c r="AL73" s="37">
        <v>10</v>
      </c>
      <c r="AM73" s="19">
        <f t="shared" si="39"/>
        <v>1.3245033112582781E-2</v>
      </c>
      <c r="AN73" s="37">
        <v>0</v>
      </c>
      <c r="AO73" s="19">
        <f t="shared" si="40"/>
        <v>0</v>
      </c>
      <c r="AP73" s="37">
        <v>8</v>
      </c>
      <c r="AQ73" s="19">
        <f t="shared" si="41"/>
        <v>1.0596026490066225E-2</v>
      </c>
      <c r="AR73" s="37">
        <v>3</v>
      </c>
      <c r="AS73" s="19">
        <f t="shared" si="42"/>
        <v>3.9735099337748344E-3</v>
      </c>
      <c r="AT73" s="37">
        <v>4</v>
      </c>
      <c r="AU73" s="19">
        <f t="shared" si="43"/>
        <v>5.2980132450331126E-3</v>
      </c>
      <c r="AV73" s="37">
        <v>0</v>
      </c>
      <c r="AW73" s="19">
        <f t="shared" si="44"/>
        <v>0</v>
      </c>
      <c r="AX73" s="37">
        <v>1</v>
      </c>
      <c r="AY73" s="19">
        <f t="shared" si="45"/>
        <v>1.3245033112582781E-3</v>
      </c>
    </row>
    <row r="74" spans="1:51" ht="15" thickTop="1" thickBot="1" x14ac:dyDescent="0.35">
      <c r="A74" s="25">
        <v>1</v>
      </c>
      <c r="B74" s="26" t="s">
        <v>58</v>
      </c>
      <c r="C74" s="49">
        <v>403</v>
      </c>
      <c r="D74" s="27">
        <v>274</v>
      </c>
      <c r="E74" s="28">
        <f>D74/C74</f>
        <v>0.67990074441687343</v>
      </c>
      <c r="F74" s="69">
        <v>271</v>
      </c>
      <c r="G74" s="27">
        <v>96</v>
      </c>
      <c r="H74" s="28">
        <f t="shared" si="24"/>
        <v>0.35424354243542433</v>
      </c>
      <c r="I74" s="56">
        <v>52</v>
      </c>
      <c r="J74" s="57">
        <f t="shared" si="25"/>
        <v>0.1918819188191882</v>
      </c>
      <c r="K74" s="27">
        <v>29</v>
      </c>
      <c r="L74" s="30">
        <f t="shared" si="26"/>
        <v>0.1070110701107011</v>
      </c>
      <c r="M74" s="29">
        <v>64</v>
      </c>
      <c r="N74" s="30">
        <f t="shared" si="27"/>
        <v>0.23616236162361623</v>
      </c>
      <c r="O74" s="27">
        <v>7</v>
      </c>
      <c r="P74" s="30">
        <f t="shared" si="28"/>
        <v>2.5830258302583026E-2</v>
      </c>
      <c r="Q74" s="27">
        <v>11</v>
      </c>
      <c r="R74" s="30">
        <f t="shared" si="29"/>
        <v>4.0590405904059039E-2</v>
      </c>
      <c r="S74" s="27">
        <v>2</v>
      </c>
      <c r="T74" s="30">
        <f t="shared" si="30"/>
        <v>7.3800738007380072E-3</v>
      </c>
      <c r="U74" s="27">
        <v>10</v>
      </c>
      <c r="V74" s="28">
        <f t="shared" si="31"/>
        <v>3.6900369003690037E-2</v>
      </c>
      <c r="W74" s="69">
        <v>271</v>
      </c>
      <c r="X74" s="27">
        <v>83</v>
      </c>
      <c r="Y74" s="28">
        <f t="shared" si="32"/>
        <v>0.30627306273062732</v>
      </c>
      <c r="Z74" s="56">
        <v>55</v>
      </c>
      <c r="AA74" s="65">
        <f t="shared" si="33"/>
        <v>0.2029520295202952</v>
      </c>
      <c r="AB74" s="27">
        <v>23</v>
      </c>
      <c r="AC74" s="30">
        <f t="shared" si="34"/>
        <v>8.4870848708487087E-2</v>
      </c>
      <c r="AD74" s="27">
        <v>68</v>
      </c>
      <c r="AE74" s="30">
        <f t="shared" si="35"/>
        <v>0.25092250922509224</v>
      </c>
      <c r="AF74" s="27">
        <v>12</v>
      </c>
      <c r="AG74" s="30">
        <f t="shared" si="36"/>
        <v>4.4280442804428041E-2</v>
      </c>
      <c r="AH74" s="27">
        <v>18</v>
      </c>
      <c r="AI74" s="30">
        <f t="shared" si="37"/>
        <v>6.6420664206642069E-2</v>
      </c>
      <c r="AJ74" s="27">
        <v>2</v>
      </c>
      <c r="AK74" s="30">
        <f t="shared" si="38"/>
        <v>7.3800738007380072E-3</v>
      </c>
      <c r="AL74" s="27">
        <v>3</v>
      </c>
      <c r="AM74" s="30">
        <f t="shared" si="39"/>
        <v>1.107011070110701E-2</v>
      </c>
      <c r="AN74" s="27">
        <v>1</v>
      </c>
      <c r="AO74" s="30">
        <f t="shared" si="40"/>
        <v>3.6900369003690036E-3</v>
      </c>
      <c r="AP74" s="27">
        <v>2</v>
      </c>
      <c r="AQ74" s="30">
        <f t="shared" si="41"/>
        <v>7.3800738007380072E-3</v>
      </c>
      <c r="AR74" s="27">
        <v>0</v>
      </c>
      <c r="AS74" s="30">
        <f t="shared" si="42"/>
        <v>0</v>
      </c>
      <c r="AT74" s="27">
        <v>1</v>
      </c>
      <c r="AU74" s="30">
        <f t="shared" si="43"/>
        <v>3.6900369003690036E-3</v>
      </c>
      <c r="AV74" s="27">
        <v>0</v>
      </c>
      <c r="AW74" s="30">
        <f t="shared" si="44"/>
        <v>0</v>
      </c>
      <c r="AX74" s="27">
        <v>3</v>
      </c>
      <c r="AY74" s="30">
        <f t="shared" si="45"/>
        <v>1.107011070110701E-2</v>
      </c>
    </row>
    <row r="75" spans="1:51" ht="14.4" thickTop="1" x14ac:dyDescent="0.3">
      <c r="A75" s="31">
        <v>2</v>
      </c>
      <c r="B75" s="32" t="s">
        <v>59</v>
      </c>
      <c r="C75" s="50">
        <v>453</v>
      </c>
      <c r="D75" s="33">
        <v>309</v>
      </c>
      <c r="E75" s="24">
        <f>D75/C75</f>
        <v>0.68211920529801329</v>
      </c>
      <c r="F75" s="70">
        <v>300</v>
      </c>
      <c r="G75" s="33">
        <v>116</v>
      </c>
      <c r="H75" s="24">
        <f t="shared" si="24"/>
        <v>0.38666666666666666</v>
      </c>
      <c r="I75" s="58">
        <v>53</v>
      </c>
      <c r="J75" s="59">
        <f t="shared" si="25"/>
        <v>0.17666666666666667</v>
      </c>
      <c r="K75" s="33">
        <v>39</v>
      </c>
      <c r="L75" s="22">
        <f t="shared" si="26"/>
        <v>0.13</v>
      </c>
      <c r="M75" s="21">
        <v>59</v>
      </c>
      <c r="N75" s="22">
        <f t="shared" si="27"/>
        <v>0.19666666666666666</v>
      </c>
      <c r="O75" s="33">
        <v>3</v>
      </c>
      <c r="P75" s="22">
        <f t="shared" si="28"/>
        <v>0.01</v>
      </c>
      <c r="Q75" s="33">
        <v>20</v>
      </c>
      <c r="R75" s="22">
        <f t="shared" si="29"/>
        <v>6.6666666666666666E-2</v>
      </c>
      <c r="S75" s="33">
        <v>2</v>
      </c>
      <c r="T75" s="22">
        <f t="shared" si="30"/>
        <v>6.6666666666666671E-3</v>
      </c>
      <c r="U75" s="33">
        <v>8</v>
      </c>
      <c r="V75" s="24">
        <f t="shared" si="31"/>
        <v>2.6666666666666668E-2</v>
      </c>
      <c r="W75" s="70">
        <v>302</v>
      </c>
      <c r="X75" s="33">
        <v>102</v>
      </c>
      <c r="Y75" s="24">
        <f t="shared" si="32"/>
        <v>0.33774834437086093</v>
      </c>
      <c r="Z75" s="58">
        <v>54</v>
      </c>
      <c r="AA75" s="59">
        <f t="shared" si="33"/>
        <v>0.17880794701986755</v>
      </c>
      <c r="AB75" s="33">
        <v>34</v>
      </c>
      <c r="AC75" s="22">
        <f t="shared" si="34"/>
        <v>0.11258278145695365</v>
      </c>
      <c r="AD75" s="33">
        <v>59</v>
      </c>
      <c r="AE75" s="22">
        <f t="shared" si="35"/>
        <v>0.19536423841059603</v>
      </c>
      <c r="AF75" s="33">
        <v>2</v>
      </c>
      <c r="AG75" s="22">
        <f t="shared" si="36"/>
        <v>6.6225165562913907E-3</v>
      </c>
      <c r="AH75" s="33">
        <v>33</v>
      </c>
      <c r="AI75" s="22">
        <f t="shared" si="37"/>
        <v>0.10927152317880795</v>
      </c>
      <c r="AJ75" s="33">
        <v>2</v>
      </c>
      <c r="AK75" s="22">
        <f t="shared" si="38"/>
        <v>6.6225165562913907E-3</v>
      </c>
      <c r="AL75" s="33">
        <v>4</v>
      </c>
      <c r="AM75" s="22">
        <f t="shared" si="39"/>
        <v>1.3245033112582781E-2</v>
      </c>
      <c r="AN75" s="33">
        <v>0</v>
      </c>
      <c r="AO75" s="22">
        <f t="shared" si="40"/>
        <v>0</v>
      </c>
      <c r="AP75" s="33">
        <v>7</v>
      </c>
      <c r="AQ75" s="22">
        <f t="shared" si="41"/>
        <v>2.3178807947019868E-2</v>
      </c>
      <c r="AR75" s="33">
        <v>3</v>
      </c>
      <c r="AS75" s="22">
        <f t="shared" si="42"/>
        <v>9.9337748344370865E-3</v>
      </c>
      <c r="AT75" s="33">
        <v>0</v>
      </c>
      <c r="AU75" s="22">
        <f t="shared" si="43"/>
        <v>0</v>
      </c>
      <c r="AV75" s="33">
        <v>1</v>
      </c>
      <c r="AW75" s="22">
        <f t="shared" si="44"/>
        <v>3.3112582781456954E-3</v>
      </c>
      <c r="AX75" s="33">
        <v>1</v>
      </c>
      <c r="AY75" s="22">
        <f t="shared" si="45"/>
        <v>3.3112582781456954E-3</v>
      </c>
    </row>
    <row r="76" spans="1:51" ht="13.8" x14ac:dyDescent="0.3">
      <c r="A76" s="73">
        <v>912</v>
      </c>
      <c r="B76" s="32" t="s">
        <v>60</v>
      </c>
      <c r="C76" s="50">
        <v>0</v>
      </c>
      <c r="D76" s="33">
        <v>68</v>
      </c>
      <c r="E76" s="24"/>
      <c r="F76" s="70">
        <v>67</v>
      </c>
      <c r="G76" s="33">
        <v>26</v>
      </c>
      <c r="H76" s="24">
        <f t="shared" si="24"/>
        <v>0.38805970149253732</v>
      </c>
      <c r="I76" s="58">
        <v>14</v>
      </c>
      <c r="J76" s="59">
        <f t="shared" si="25"/>
        <v>0.20895522388059701</v>
      </c>
      <c r="K76" s="33">
        <v>8</v>
      </c>
      <c r="L76" s="22">
        <f t="shared" si="26"/>
        <v>0.11940298507462686</v>
      </c>
      <c r="M76" s="21">
        <v>5</v>
      </c>
      <c r="N76" s="22">
        <f t="shared" si="27"/>
        <v>7.4626865671641784E-2</v>
      </c>
      <c r="O76" s="33">
        <v>6</v>
      </c>
      <c r="P76" s="22">
        <f t="shared" si="28"/>
        <v>8.9552238805970144E-2</v>
      </c>
      <c r="Q76" s="33">
        <v>6</v>
      </c>
      <c r="R76" s="22">
        <f t="shared" si="29"/>
        <v>8.9552238805970144E-2</v>
      </c>
      <c r="S76" s="33">
        <v>1</v>
      </c>
      <c r="T76" s="22">
        <f t="shared" si="30"/>
        <v>1.4925373134328358E-2</v>
      </c>
      <c r="U76" s="33">
        <v>1</v>
      </c>
      <c r="V76" s="24">
        <f t="shared" si="31"/>
        <v>1.4925373134328358E-2</v>
      </c>
      <c r="W76" s="70">
        <v>67</v>
      </c>
      <c r="X76" s="33">
        <v>22</v>
      </c>
      <c r="Y76" s="24">
        <f t="shared" si="32"/>
        <v>0.32835820895522388</v>
      </c>
      <c r="Z76" s="58">
        <v>13</v>
      </c>
      <c r="AA76" s="59">
        <f t="shared" si="33"/>
        <v>0.19402985074626866</v>
      </c>
      <c r="AB76" s="33">
        <v>7</v>
      </c>
      <c r="AC76" s="22">
        <f t="shared" si="34"/>
        <v>0.1044776119402985</v>
      </c>
      <c r="AD76" s="33">
        <v>5</v>
      </c>
      <c r="AE76" s="22">
        <f t="shared" si="35"/>
        <v>7.4626865671641784E-2</v>
      </c>
      <c r="AF76" s="33">
        <v>10</v>
      </c>
      <c r="AG76" s="22">
        <f t="shared" si="36"/>
        <v>0.14925373134328357</v>
      </c>
      <c r="AH76" s="33">
        <v>4</v>
      </c>
      <c r="AI76" s="22">
        <f t="shared" si="37"/>
        <v>5.9701492537313432E-2</v>
      </c>
      <c r="AJ76" s="33">
        <v>0</v>
      </c>
      <c r="AK76" s="22">
        <f t="shared" si="38"/>
        <v>0</v>
      </c>
      <c r="AL76" s="33">
        <v>0</v>
      </c>
      <c r="AM76" s="22">
        <f t="shared" si="39"/>
        <v>0</v>
      </c>
      <c r="AN76" s="33">
        <v>1</v>
      </c>
      <c r="AO76" s="22">
        <f t="shared" si="40"/>
        <v>1.4925373134328358E-2</v>
      </c>
      <c r="AP76" s="33">
        <v>2</v>
      </c>
      <c r="AQ76" s="22">
        <f t="shared" si="41"/>
        <v>2.9850746268656716E-2</v>
      </c>
      <c r="AR76" s="33">
        <v>2</v>
      </c>
      <c r="AS76" s="22">
        <f t="shared" si="42"/>
        <v>2.9850746268656716E-2</v>
      </c>
      <c r="AT76" s="33">
        <v>1</v>
      </c>
      <c r="AU76" s="22">
        <f t="shared" si="43"/>
        <v>1.4925373134328358E-2</v>
      </c>
      <c r="AV76" s="33">
        <v>0</v>
      </c>
      <c r="AW76" s="22">
        <f t="shared" si="44"/>
        <v>0</v>
      </c>
      <c r="AX76" s="33">
        <v>0</v>
      </c>
      <c r="AY76" s="22">
        <f t="shared" si="45"/>
        <v>0</v>
      </c>
    </row>
    <row r="77" spans="1:51" ht="13.8" x14ac:dyDescent="0.3">
      <c r="A77" s="39"/>
      <c r="B77" s="40" t="s">
        <v>60</v>
      </c>
      <c r="C77" s="51">
        <v>856</v>
      </c>
      <c r="D77" s="41">
        <v>651</v>
      </c>
      <c r="E77" s="42">
        <f t="shared" ref="E77:E84" si="46">D77/C77</f>
        <v>0.76051401869158874</v>
      </c>
      <c r="F77" s="71">
        <v>638</v>
      </c>
      <c r="G77" s="41">
        <v>238</v>
      </c>
      <c r="H77" s="52">
        <f t="shared" si="24"/>
        <v>0.37304075235109718</v>
      </c>
      <c r="I77" s="60">
        <v>119</v>
      </c>
      <c r="J77" s="61">
        <f t="shared" si="25"/>
        <v>0.18652037617554859</v>
      </c>
      <c r="K77" s="41">
        <v>76</v>
      </c>
      <c r="L77" s="44">
        <f t="shared" si="26"/>
        <v>0.11912225705329153</v>
      </c>
      <c r="M77" s="43">
        <v>128</v>
      </c>
      <c r="N77" s="44">
        <f t="shared" si="27"/>
        <v>0.20062695924764889</v>
      </c>
      <c r="O77" s="41">
        <v>16</v>
      </c>
      <c r="P77" s="44">
        <f t="shared" si="28"/>
        <v>2.5078369905956112E-2</v>
      </c>
      <c r="Q77" s="41">
        <v>37</v>
      </c>
      <c r="R77" s="44">
        <f t="shared" si="29"/>
        <v>5.7993730407523508E-2</v>
      </c>
      <c r="S77" s="41">
        <v>5</v>
      </c>
      <c r="T77" s="44">
        <f t="shared" si="30"/>
        <v>7.8369905956112845E-3</v>
      </c>
      <c r="U77" s="41">
        <v>19</v>
      </c>
      <c r="V77" s="52">
        <f t="shared" si="31"/>
        <v>2.9780564263322883E-2</v>
      </c>
      <c r="W77" s="71">
        <v>640</v>
      </c>
      <c r="X77" s="41">
        <v>207</v>
      </c>
      <c r="Y77" s="52">
        <f t="shared" si="32"/>
        <v>0.32343749999999999</v>
      </c>
      <c r="Z77" s="60">
        <v>122</v>
      </c>
      <c r="AA77" s="61">
        <f t="shared" si="33"/>
        <v>0.19062499999999999</v>
      </c>
      <c r="AB77" s="41">
        <v>64</v>
      </c>
      <c r="AC77" s="44">
        <f t="shared" si="34"/>
        <v>0.1</v>
      </c>
      <c r="AD77" s="41">
        <v>132</v>
      </c>
      <c r="AE77" s="44">
        <f t="shared" si="35"/>
        <v>0.20624999999999999</v>
      </c>
      <c r="AF77" s="41">
        <v>24</v>
      </c>
      <c r="AG77" s="44">
        <f t="shared" si="36"/>
        <v>3.7499999999999999E-2</v>
      </c>
      <c r="AH77" s="41">
        <v>55</v>
      </c>
      <c r="AI77" s="44">
        <f t="shared" si="37"/>
        <v>8.59375E-2</v>
      </c>
      <c r="AJ77" s="41">
        <v>4</v>
      </c>
      <c r="AK77" s="44">
        <f t="shared" si="38"/>
        <v>6.2500000000000003E-3</v>
      </c>
      <c r="AL77" s="41">
        <v>7</v>
      </c>
      <c r="AM77" s="44">
        <f t="shared" si="39"/>
        <v>1.0937499999999999E-2</v>
      </c>
      <c r="AN77" s="41">
        <v>2</v>
      </c>
      <c r="AO77" s="44">
        <f t="shared" si="40"/>
        <v>3.1250000000000002E-3</v>
      </c>
      <c r="AP77" s="41">
        <v>11</v>
      </c>
      <c r="AQ77" s="44">
        <f t="shared" si="41"/>
        <v>1.7187500000000001E-2</v>
      </c>
      <c r="AR77" s="41">
        <v>5</v>
      </c>
      <c r="AS77" s="44">
        <f t="shared" si="42"/>
        <v>7.8125E-3</v>
      </c>
      <c r="AT77" s="41">
        <v>2</v>
      </c>
      <c r="AU77" s="44">
        <f t="shared" si="43"/>
        <v>3.1250000000000002E-3</v>
      </c>
      <c r="AV77" s="41">
        <v>1</v>
      </c>
      <c r="AW77" s="44">
        <f t="shared" si="44"/>
        <v>1.5625000000000001E-3</v>
      </c>
      <c r="AX77" s="41">
        <v>4</v>
      </c>
      <c r="AY77" s="44">
        <f t="shared" si="45"/>
        <v>6.2500000000000003E-3</v>
      </c>
    </row>
    <row r="78" spans="1:51" ht="13.8" x14ac:dyDescent="0.3">
      <c r="A78" s="31">
        <v>21</v>
      </c>
      <c r="B78" s="32" t="s">
        <v>61</v>
      </c>
      <c r="C78" s="50">
        <v>335</v>
      </c>
      <c r="D78" s="33">
        <v>207</v>
      </c>
      <c r="E78" s="24">
        <f t="shared" si="46"/>
        <v>0.61791044776119408</v>
      </c>
      <c r="F78" s="70">
        <v>203</v>
      </c>
      <c r="G78" s="33">
        <v>92</v>
      </c>
      <c r="H78" s="24">
        <f t="shared" si="24"/>
        <v>0.45320197044334976</v>
      </c>
      <c r="I78" s="58">
        <v>20</v>
      </c>
      <c r="J78" s="59">
        <f t="shared" si="25"/>
        <v>9.8522167487684734E-2</v>
      </c>
      <c r="K78" s="33">
        <v>9</v>
      </c>
      <c r="L78" s="22">
        <f t="shared" si="26"/>
        <v>4.4334975369458129E-2</v>
      </c>
      <c r="M78" s="21">
        <v>58</v>
      </c>
      <c r="N78" s="22">
        <f t="shared" si="27"/>
        <v>0.2857142857142857</v>
      </c>
      <c r="O78" s="33">
        <v>7</v>
      </c>
      <c r="P78" s="22">
        <f t="shared" si="28"/>
        <v>3.4482758620689655E-2</v>
      </c>
      <c r="Q78" s="33">
        <v>13</v>
      </c>
      <c r="R78" s="22">
        <f t="shared" si="29"/>
        <v>6.4039408866995079E-2</v>
      </c>
      <c r="S78" s="33">
        <v>2</v>
      </c>
      <c r="T78" s="22">
        <f t="shared" si="30"/>
        <v>9.852216748768473E-3</v>
      </c>
      <c r="U78" s="33">
        <v>2</v>
      </c>
      <c r="V78" s="24">
        <f t="shared" si="31"/>
        <v>9.852216748768473E-3</v>
      </c>
      <c r="W78" s="70">
        <v>204</v>
      </c>
      <c r="X78" s="33">
        <v>79</v>
      </c>
      <c r="Y78" s="24">
        <f t="shared" si="32"/>
        <v>0.38725490196078433</v>
      </c>
      <c r="Z78" s="58">
        <v>20</v>
      </c>
      <c r="AA78" s="59">
        <f t="shared" si="33"/>
        <v>9.8039215686274508E-2</v>
      </c>
      <c r="AB78" s="33">
        <v>13</v>
      </c>
      <c r="AC78" s="22">
        <f t="shared" si="34"/>
        <v>6.3725490196078427E-2</v>
      </c>
      <c r="AD78" s="33">
        <v>60</v>
      </c>
      <c r="AE78" s="22">
        <f t="shared" si="35"/>
        <v>0.29411764705882354</v>
      </c>
      <c r="AF78" s="33">
        <v>7</v>
      </c>
      <c r="AG78" s="22">
        <f t="shared" si="36"/>
        <v>3.4313725490196081E-2</v>
      </c>
      <c r="AH78" s="33">
        <v>16</v>
      </c>
      <c r="AI78" s="22">
        <f t="shared" si="37"/>
        <v>7.8431372549019607E-2</v>
      </c>
      <c r="AJ78" s="33">
        <v>1</v>
      </c>
      <c r="AK78" s="22">
        <f t="shared" si="38"/>
        <v>4.9019607843137254E-3</v>
      </c>
      <c r="AL78" s="33">
        <v>1</v>
      </c>
      <c r="AM78" s="22">
        <f t="shared" si="39"/>
        <v>4.9019607843137254E-3</v>
      </c>
      <c r="AN78" s="33">
        <v>0</v>
      </c>
      <c r="AO78" s="22">
        <f t="shared" si="40"/>
        <v>0</v>
      </c>
      <c r="AP78" s="33">
        <v>5</v>
      </c>
      <c r="AQ78" s="22">
        <f t="shared" si="41"/>
        <v>2.4509803921568627E-2</v>
      </c>
      <c r="AR78" s="33">
        <v>0</v>
      </c>
      <c r="AS78" s="22">
        <f t="shared" si="42"/>
        <v>0</v>
      </c>
      <c r="AT78" s="33">
        <v>0</v>
      </c>
      <c r="AU78" s="22">
        <f t="shared" si="43"/>
        <v>0</v>
      </c>
      <c r="AV78" s="33">
        <v>0</v>
      </c>
      <c r="AW78" s="22">
        <f t="shared" si="44"/>
        <v>0</v>
      </c>
      <c r="AX78" s="33">
        <v>2</v>
      </c>
      <c r="AY78" s="22">
        <f t="shared" si="45"/>
        <v>9.8039215686274508E-3</v>
      </c>
    </row>
    <row r="79" spans="1:51" ht="14.4" thickBot="1" x14ac:dyDescent="0.35">
      <c r="A79" s="31">
        <v>22</v>
      </c>
      <c r="B79" s="32" t="s">
        <v>62</v>
      </c>
      <c r="C79" s="50">
        <v>437</v>
      </c>
      <c r="D79" s="33">
        <v>276</v>
      </c>
      <c r="E79" s="24">
        <f t="shared" si="46"/>
        <v>0.63157894736842102</v>
      </c>
      <c r="F79" s="70">
        <v>275</v>
      </c>
      <c r="G79" s="33">
        <v>112</v>
      </c>
      <c r="H79" s="24">
        <f t="shared" si="24"/>
        <v>0.40727272727272729</v>
      </c>
      <c r="I79" s="58">
        <v>28</v>
      </c>
      <c r="J79" s="59">
        <f t="shared" si="25"/>
        <v>0.10181818181818182</v>
      </c>
      <c r="K79" s="33">
        <v>41</v>
      </c>
      <c r="L79" s="22">
        <f t="shared" si="26"/>
        <v>0.14909090909090908</v>
      </c>
      <c r="M79" s="21">
        <v>64</v>
      </c>
      <c r="N79" s="22">
        <f t="shared" si="27"/>
        <v>0.23272727272727273</v>
      </c>
      <c r="O79" s="33">
        <v>3</v>
      </c>
      <c r="P79" s="22">
        <f t="shared" si="28"/>
        <v>1.090909090909091E-2</v>
      </c>
      <c r="Q79" s="33">
        <v>15</v>
      </c>
      <c r="R79" s="22">
        <f t="shared" si="29"/>
        <v>5.4545454545454543E-2</v>
      </c>
      <c r="S79" s="33">
        <v>4</v>
      </c>
      <c r="T79" s="22">
        <f t="shared" si="30"/>
        <v>1.4545454545454545E-2</v>
      </c>
      <c r="U79" s="33">
        <v>8</v>
      </c>
      <c r="V79" s="24">
        <f t="shared" si="31"/>
        <v>2.9090909090909091E-2</v>
      </c>
      <c r="W79" s="70">
        <v>275</v>
      </c>
      <c r="X79" s="33">
        <v>100</v>
      </c>
      <c r="Y79" s="24">
        <f t="shared" si="32"/>
        <v>0.36363636363636365</v>
      </c>
      <c r="Z79" s="58">
        <v>31</v>
      </c>
      <c r="AA79" s="59">
        <f t="shared" si="33"/>
        <v>0.11272727272727273</v>
      </c>
      <c r="AB79" s="33">
        <v>38</v>
      </c>
      <c r="AC79" s="22">
        <f t="shared" si="34"/>
        <v>0.13818181818181818</v>
      </c>
      <c r="AD79" s="33">
        <v>64</v>
      </c>
      <c r="AE79" s="22">
        <f t="shared" si="35"/>
        <v>0.23272727272727273</v>
      </c>
      <c r="AF79" s="33">
        <v>4</v>
      </c>
      <c r="AG79" s="22">
        <f t="shared" si="36"/>
        <v>1.4545454545454545E-2</v>
      </c>
      <c r="AH79" s="33">
        <v>25</v>
      </c>
      <c r="AI79" s="22">
        <f t="shared" si="37"/>
        <v>9.0909090909090912E-2</v>
      </c>
      <c r="AJ79" s="33">
        <v>3</v>
      </c>
      <c r="AK79" s="22">
        <f t="shared" si="38"/>
        <v>1.090909090909091E-2</v>
      </c>
      <c r="AL79" s="33">
        <v>5</v>
      </c>
      <c r="AM79" s="22">
        <f t="shared" si="39"/>
        <v>1.8181818181818181E-2</v>
      </c>
      <c r="AN79" s="33">
        <v>1</v>
      </c>
      <c r="AO79" s="22">
        <f t="shared" si="40"/>
        <v>3.6363636363636364E-3</v>
      </c>
      <c r="AP79" s="33">
        <v>1</v>
      </c>
      <c r="AQ79" s="22">
        <f t="shared" si="41"/>
        <v>3.6363636363636364E-3</v>
      </c>
      <c r="AR79" s="33">
        <v>1</v>
      </c>
      <c r="AS79" s="22">
        <f t="shared" si="42"/>
        <v>3.6363636363636364E-3</v>
      </c>
      <c r="AT79" s="33">
        <v>0</v>
      </c>
      <c r="AU79" s="22">
        <f t="shared" si="43"/>
        <v>0</v>
      </c>
      <c r="AV79" s="33">
        <v>0</v>
      </c>
      <c r="AW79" s="22">
        <f t="shared" si="44"/>
        <v>0</v>
      </c>
      <c r="AX79" s="33">
        <v>2</v>
      </c>
      <c r="AY79" s="22">
        <f t="shared" si="45"/>
        <v>7.2727272727272727E-3</v>
      </c>
    </row>
    <row r="80" spans="1:51" ht="15" thickTop="1" thickBot="1" x14ac:dyDescent="0.35">
      <c r="A80" s="31">
        <v>23</v>
      </c>
      <c r="B80" s="32" t="s">
        <v>63</v>
      </c>
      <c r="C80" s="50">
        <v>64</v>
      </c>
      <c r="D80" s="33">
        <v>47</v>
      </c>
      <c r="E80" s="24">
        <f t="shared" si="46"/>
        <v>0.734375</v>
      </c>
      <c r="F80" s="70">
        <v>45</v>
      </c>
      <c r="G80" s="33">
        <v>5</v>
      </c>
      <c r="H80" s="24">
        <f t="shared" si="24"/>
        <v>0.1111111111111111</v>
      </c>
      <c r="I80" s="58">
        <v>3</v>
      </c>
      <c r="J80" s="59">
        <f t="shared" si="25"/>
        <v>6.6666666666666666E-2</v>
      </c>
      <c r="K80" s="33">
        <v>6</v>
      </c>
      <c r="L80" s="22">
        <f t="shared" si="26"/>
        <v>0.13333333333333333</v>
      </c>
      <c r="M80" s="21">
        <v>24</v>
      </c>
      <c r="N80" s="64">
        <f t="shared" si="27"/>
        <v>0.53333333333333333</v>
      </c>
      <c r="O80" s="33">
        <v>0</v>
      </c>
      <c r="P80" s="22">
        <f t="shared" si="28"/>
        <v>0</v>
      </c>
      <c r="Q80" s="33">
        <v>4</v>
      </c>
      <c r="R80" s="22">
        <f t="shared" si="29"/>
        <v>8.8888888888888892E-2</v>
      </c>
      <c r="S80" s="33">
        <v>3</v>
      </c>
      <c r="T80" s="22">
        <f t="shared" si="30"/>
        <v>6.6666666666666666E-2</v>
      </c>
      <c r="U80" s="33">
        <v>0</v>
      </c>
      <c r="V80" s="24">
        <f t="shared" si="31"/>
        <v>0</v>
      </c>
      <c r="W80" s="70">
        <v>47</v>
      </c>
      <c r="X80" s="33">
        <v>3</v>
      </c>
      <c r="Y80" s="24">
        <f t="shared" si="32"/>
        <v>6.3829787234042548E-2</v>
      </c>
      <c r="Z80" s="58">
        <v>5</v>
      </c>
      <c r="AA80" s="59">
        <f t="shared" si="33"/>
        <v>0.10638297872340426</v>
      </c>
      <c r="AB80" s="33">
        <v>8</v>
      </c>
      <c r="AC80" s="22">
        <f t="shared" si="34"/>
        <v>0.1702127659574468</v>
      </c>
      <c r="AD80" s="33">
        <v>25</v>
      </c>
      <c r="AE80" s="64">
        <f t="shared" si="35"/>
        <v>0.53191489361702127</v>
      </c>
      <c r="AF80" s="33">
        <v>0</v>
      </c>
      <c r="AG80" s="22">
        <f t="shared" si="36"/>
        <v>0</v>
      </c>
      <c r="AH80" s="33">
        <v>5</v>
      </c>
      <c r="AI80" s="22">
        <f t="shared" si="37"/>
        <v>0.10638297872340426</v>
      </c>
      <c r="AJ80" s="33">
        <v>1</v>
      </c>
      <c r="AK80" s="22">
        <f t="shared" si="38"/>
        <v>2.1276595744680851E-2</v>
      </c>
      <c r="AL80" s="33">
        <v>0</v>
      </c>
      <c r="AM80" s="22">
        <f t="shared" si="39"/>
        <v>0</v>
      </c>
      <c r="AN80" s="33">
        <v>0</v>
      </c>
      <c r="AO80" s="22">
        <f t="shared" si="40"/>
        <v>0</v>
      </c>
      <c r="AP80" s="33">
        <v>0</v>
      </c>
      <c r="AQ80" s="22">
        <f t="shared" si="41"/>
        <v>0</v>
      </c>
      <c r="AR80" s="33">
        <v>0</v>
      </c>
      <c r="AS80" s="22">
        <f t="shared" si="42"/>
        <v>0</v>
      </c>
      <c r="AT80" s="33">
        <v>0</v>
      </c>
      <c r="AU80" s="22">
        <f t="shared" si="43"/>
        <v>0</v>
      </c>
      <c r="AV80" s="33">
        <v>0</v>
      </c>
      <c r="AW80" s="22">
        <f t="shared" si="44"/>
        <v>0</v>
      </c>
      <c r="AX80" s="33">
        <v>0</v>
      </c>
      <c r="AY80" s="22">
        <f t="shared" si="45"/>
        <v>0</v>
      </c>
    </row>
    <row r="81" spans="1:51" ht="14.4" thickTop="1" x14ac:dyDescent="0.3">
      <c r="A81" s="31">
        <v>24</v>
      </c>
      <c r="B81" s="32" t="s">
        <v>64</v>
      </c>
      <c r="C81" s="50">
        <v>317</v>
      </c>
      <c r="D81" s="33">
        <v>217</v>
      </c>
      <c r="E81" s="24">
        <f t="shared" si="46"/>
        <v>0.68454258675078861</v>
      </c>
      <c r="F81" s="70">
        <v>216</v>
      </c>
      <c r="G81" s="33">
        <v>82</v>
      </c>
      <c r="H81" s="24">
        <f t="shared" si="24"/>
        <v>0.37962962962962965</v>
      </c>
      <c r="I81" s="58">
        <v>29</v>
      </c>
      <c r="J81" s="59">
        <f t="shared" si="25"/>
        <v>0.13425925925925927</v>
      </c>
      <c r="K81" s="33">
        <v>13</v>
      </c>
      <c r="L81" s="22">
        <f t="shared" si="26"/>
        <v>6.0185185185185182E-2</v>
      </c>
      <c r="M81" s="21">
        <v>69</v>
      </c>
      <c r="N81" s="22">
        <f t="shared" si="27"/>
        <v>0.31944444444444442</v>
      </c>
      <c r="O81" s="33">
        <v>2</v>
      </c>
      <c r="P81" s="22">
        <f t="shared" si="28"/>
        <v>9.2592592592592587E-3</v>
      </c>
      <c r="Q81" s="33">
        <v>17</v>
      </c>
      <c r="R81" s="22">
        <f t="shared" si="29"/>
        <v>7.8703703703703706E-2</v>
      </c>
      <c r="S81" s="33">
        <v>4</v>
      </c>
      <c r="T81" s="22">
        <f t="shared" si="30"/>
        <v>1.8518518518518517E-2</v>
      </c>
      <c r="U81" s="33">
        <v>0</v>
      </c>
      <c r="V81" s="24">
        <f t="shared" si="31"/>
        <v>0</v>
      </c>
      <c r="W81" s="70">
        <v>215</v>
      </c>
      <c r="X81" s="33">
        <v>76</v>
      </c>
      <c r="Y81" s="24">
        <f t="shared" si="32"/>
        <v>0.35348837209302325</v>
      </c>
      <c r="Z81" s="58">
        <v>26</v>
      </c>
      <c r="AA81" s="59">
        <f t="shared" si="33"/>
        <v>0.12093023255813953</v>
      </c>
      <c r="AB81" s="33">
        <v>13</v>
      </c>
      <c r="AC81" s="22">
        <f t="shared" si="34"/>
        <v>6.0465116279069767E-2</v>
      </c>
      <c r="AD81" s="33">
        <v>69</v>
      </c>
      <c r="AE81" s="22">
        <f t="shared" si="35"/>
        <v>0.32093023255813952</v>
      </c>
      <c r="AF81" s="33">
        <v>2</v>
      </c>
      <c r="AG81" s="22">
        <f t="shared" si="36"/>
        <v>9.3023255813953487E-3</v>
      </c>
      <c r="AH81" s="33">
        <v>20</v>
      </c>
      <c r="AI81" s="22">
        <f t="shared" si="37"/>
        <v>9.3023255813953487E-2</v>
      </c>
      <c r="AJ81" s="33">
        <v>6</v>
      </c>
      <c r="AK81" s="22">
        <f t="shared" si="38"/>
        <v>2.7906976744186046E-2</v>
      </c>
      <c r="AL81" s="33">
        <v>0</v>
      </c>
      <c r="AM81" s="22">
        <f t="shared" si="39"/>
        <v>0</v>
      </c>
      <c r="AN81" s="33">
        <v>0</v>
      </c>
      <c r="AO81" s="22">
        <f t="shared" si="40"/>
        <v>0</v>
      </c>
      <c r="AP81" s="33">
        <v>1</v>
      </c>
      <c r="AQ81" s="22">
        <f t="shared" si="41"/>
        <v>4.6511627906976744E-3</v>
      </c>
      <c r="AR81" s="33">
        <v>0</v>
      </c>
      <c r="AS81" s="22">
        <f t="shared" si="42"/>
        <v>0</v>
      </c>
      <c r="AT81" s="33">
        <v>0</v>
      </c>
      <c r="AU81" s="22">
        <f t="shared" si="43"/>
        <v>0</v>
      </c>
      <c r="AV81" s="33">
        <v>1</v>
      </c>
      <c r="AW81" s="22">
        <f t="shared" si="44"/>
        <v>4.6511627906976744E-3</v>
      </c>
      <c r="AX81" s="33">
        <v>1</v>
      </c>
      <c r="AY81" s="22">
        <f t="shared" si="45"/>
        <v>4.6511627906976744E-3</v>
      </c>
    </row>
    <row r="82" spans="1:51" ht="13.8" x14ac:dyDescent="0.3">
      <c r="A82" s="31">
        <v>25</v>
      </c>
      <c r="B82" s="32" t="s">
        <v>65</v>
      </c>
      <c r="C82" s="50">
        <v>117</v>
      </c>
      <c r="D82" s="33">
        <v>86</v>
      </c>
      <c r="E82" s="24">
        <f t="shared" si="46"/>
        <v>0.7350427350427351</v>
      </c>
      <c r="F82" s="70">
        <v>86</v>
      </c>
      <c r="G82" s="33">
        <v>34</v>
      </c>
      <c r="H82" s="24">
        <f t="shared" si="24"/>
        <v>0.39534883720930231</v>
      </c>
      <c r="I82" s="58">
        <v>10</v>
      </c>
      <c r="J82" s="59">
        <f t="shared" si="25"/>
        <v>0.11627906976744186</v>
      </c>
      <c r="K82" s="33">
        <v>7</v>
      </c>
      <c r="L82" s="22">
        <f t="shared" si="26"/>
        <v>8.1395348837209308E-2</v>
      </c>
      <c r="M82" s="21">
        <v>27</v>
      </c>
      <c r="N82" s="22">
        <f t="shared" si="27"/>
        <v>0.31395348837209303</v>
      </c>
      <c r="O82" s="33">
        <v>3</v>
      </c>
      <c r="P82" s="22">
        <f t="shared" si="28"/>
        <v>3.4883720930232558E-2</v>
      </c>
      <c r="Q82" s="33">
        <v>1</v>
      </c>
      <c r="R82" s="22">
        <f t="shared" si="29"/>
        <v>1.1627906976744186E-2</v>
      </c>
      <c r="S82" s="33">
        <v>2</v>
      </c>
      <c r="T82" s="22">
        <f t="shared" si="30"/>
        <v>2.3255813953488372E-2</v>
      </c>
      <c r="U82" s="33">
        <v>2</v>
      </c>
      <c r="V82" s="24">
        <f t="shared" si="31"/>
        <v>2.3255813953488372E-2</v>
      </c>
      <c r="W82" s="70">
        <v>86</v>
      </c>
      <c r="X82" s="33">
        <v>28</v>
      </c>
      <c r="Y82" s="24">
        <f t="shared" si="32"/>
        <v>0.32558139534883723</v>
      </c>
      <c r="Z82" s="58">
        <v>11</v>
      </c>
      <c r="AA82" s="59">
        <f t="shared" si="33"/>
        <v>0.12790697674418605</v>
      </c>
      <c r="AB82" s="33">
        <v>7</v>
      </c>
      <c r="AC82" s="22">
        <f t="shared" si="34"/>
        <v>8.1395348837209308E-2</v>
      </c>
      <c r="AD82" s="33">
        <v>28</v>
      </c>
      <c r="AE82" s="22">
        <f t="shared" si="35"/>
        <v>0.32558139534883723</v>
      </c>
      <c r="AF82" s="33">
        <v>0</v>
      </c>
      <c r="AG82" s="22">
        <f t="shared" si="36"/>
        <v>0</v>
      </c>
      <c r="AH82" s="33">
        <v>2</v>
      </c>
      <c r="AI82" s="22">
        <f t="shared" si="37"/>
        <v>2.3255813953488372E-2</v>
      </c>
      <c r="AJ82" s="33">
        <v>1</v>
      </c>
      <c r="AK82" s="22">
        <f t="shared" si="38"/>
        <v>1.1627906976744186E-2</v>
      </c>
      <c r="AL82" s="33">
        <v>2</v>
      </c>
      <c r="AM82" s="22">
        <f t="shared" si="39"/>
        <v>2.3255813953488372E-2</v>
      </c>
      <c r="AN82" s="33">
        <v>0</v>
      </c>
      <c r="AO82" s="22">
        <f t="shared" si="40"/>
        <v>0</v>
      </c>
      <c r="AP82" s="33">
        <v>3</v>
      </c>
      <c r="AQ82" s="22">
        <f t="shared" si="41"/>
        <v>3.4883720930232558E-2</v>
      </c>
      <c r="AR82" s="33">
        <v>3</v>
      </c>
      <c r="AS82" s="22">
        <f t="shared" si="42"/>
        <v>3.4883720930232558E-2</v>
      </c>
      <c r="AT82" s="33">
        <v>0</v>
      </c>
      <c r="AU82" s="22">
        <f t="shared" si="43"/>
        <v>0</v>
      </c>
      <c r="AV82" s="33">
        <v>0</v>
      </c>
      <c r="AW82" s="22">
        <f t="shared" si="44"/>
        <v>0</v>
      </c>
      <c r="AX82" s="33">
        <v>1</v>
      </c>
      <c r="AY82" s="22">
        <f t="shared" si="45"/>
        <v>1.1627906976744186E-2</v>
      </c>
    </row>
    <row r="83" spans="1:51" ht="13.8" x14ac:dyDescent="0.3">
      <c r="A83" s="31">
        <v>26</v>
      </c>
      <c r="B83" s="32" t="s">
        <v>66</v>
      </c>
      <c r="C83" s="50">
        <v>143</v>
      </c>
      <c r="D83" s="33">
        <v>103</v>
      </c>
      <c r="E83" s="24">
        <f t="shared" si="46"/>
        <v>0.72027972027972031</v>
      </c>
      <c r="F83" s="70">
        <v>102</v>
      </c>
      <c r="G83" s="33">
        <v>33</v>
      </c>
      <c r="H83" s="24">
        <f t="shared" si="24"/>
        <v>0.3235294117647059</v>
      </c>
      <c r="I83" s="58">
        <v>13</v>
      </c>
      <c r="J83" s="59">
        <f t="shared" si="25"/>
        <v>0.12745098039215685</v>
      </c>
      <c r="K83" s="33">
        <v>10</v>
      </c>
      <c r="L83" s="22">
        <f t="shared" si="26"/>
        <v>9.8039215686274508E-2</v>
      </c>
      <c r="M83" s="21">
        <v>35</v>
      </c>
      <c r="N83" s="22">
        <f t="shared" si="27"/>
        <v>0.34313725490196079</v>
      </c>
      <c r="O83" s="33">
        <v>2</v>
      </c>
      <c r="P83" s="22">
        <f t="shared" si="28"/>
        <v>1.9607843137254902E-2</v>
      </c>
      <c r="Q83" s="33">
        <v>5</v>
      </c>
      <c r="R83" s="22">
        <f t="shared" si="29"/>
        <v>4.9019607843137254E-2</v>
      </c>
      <c r="S83" s="33">
        <v>1</v>
      </c>
      <c r="T83" s="22">
        <f t="shared" si="30"/>
        <v>9.8039215686274508E-3</v>
      </c>
      <c r="U83" s="33">
        <v>3</v>
      </c>
      <c r="V83" s="24">
        <f t="shared" si="31"/>
        <v>2.9411764705882353E-2</v>
      </c>
      <c r="W83" s="70">
        <v>102</v>
      </c>
      <c r="X83" s="33">
        <v>25</v>
      </c>
      <c r="Y83" s="24">
        <f t="shared" si="32"/>
        <v>0.24509803921568626</v>
      </c>
      <c r="Z83" s="58">
        <v>15</v>
      </c>
      <c r="AA83" s="59">
        <f t="shared" si="33"/>
        <v>0.14705882352941177</v>
      </c>
      <c r="AB83" s="33">
        <v>15</v>
      </c>
      <c r="AC83" s="22">
        <f t="shared" si="34"/>
        <v>0.14705882352941177</v>
      </c>
      <c r="AD83" s="33">
        <v>35</v>
      </c>
      <c r="AE83" s="22">
        <f t="shared" si="35"/>
        <v>0.34313725490196079</v>
      </c>
      <c r="AF83" s="33">
        <v>2</v>
      </c>
      <c r="AG83" s="22">
        <f t="shared" si="36"/>
        <v>1.9607843137254902E-2</v>
      </c>
      <c r="AH83" s="33">
        <v>6</v>
      </c>
      <c r="AI83" s="22">
        <f t="shared" si="37"/>
        <v>5.8823529411764705E-2</v>
      </c>
      <c r="AJ83" s="33">
        <v>0</v>
      </c>
      <c r="AK83" s="22">
        <f t="shared" si="38"/>
        <v>0</v>
      </c>
      <c r="AL83" s="33">
        <v>1</v>
      </c>
      <c r="AM83" s="22">
        <f t="shared" si="39"/>
        <v>9.8039215686274508E-3</v>
      </c>
      <c r="AN83" s="33">
        <v>0</v>
      </c>
      <c r="AO83" s="22">
        <f t="shared" si="40"/>
        <v>0</v>
      </c>
      <c r="AP83" s="33">
        <v>0</v>
      </c>
      <c r="AQ83" s="22">
        <f t="shared" si="41"/>
        <v>0</v>
      </c>
      <c r="AR83" s="33">
        <v>0</v>
      </c>
      <c r="AS83" s="22">
        <f t="shared" si="42"/>
        <v>0</v>
      </c>
      <c r="AT83" s="33">
        <v>0</v>
      </c>
      <c r="AU83" s="22">
        <f t="shared" si="43"/>
        <v>0</v>
      </c>
      <c r="AV83" s="33">
        <v>1</v>
      </c>
      <c r="AW83" s="22">
        <f t="shared" si="44"/>
        <v>9.8039215686274508E-3</v>
      </c>
      <c r="AX83" s="33">
        <v>2</v>
      </c>
      <c r="AY83" s="22">
        <f t="shared" si="45"/>
        <v>1.9607843137254902E-2</v>
      </c>
    </row>
    <row r="84" spans="1:51" ht="13.8" x14ac:dyDescent="0.3">
      <c r="A84" s="31">
        <v>27</v>
      </c>
      <c r="B84" s="32" t="s">
        <v>67</v>
      </c>
      <c r="C84" s="50">
        <v>118</v>
      </c>
      <c r="D84" s="33">
        <v>83</v>
      </c>
      <c r="E84" s="24">
        <f t="shared" si="46"/>
        <v>0.70338983050847459</v>
      </c>
      <c r="F84" s="70">
        <v>81</v>
      </c>
      <c r="G84" s="33">
        <v>25</v>
      </c>
      <c r="H84" s="24">
        <f t="shared" si="24"/>
        <v>0.30864197530864196</v>
      </c>
      <c r="I84" s="58">
        <v>20</v>
      </c>
      <c r="J84" s="59">
        <f t="shared" si="25"/>
        <v>0.24691358024691357</v>
      </c>
      <c r="K84" s="33">
        <v>9</v>
      </c>
      <c r="L84" s="22">
        <f t="shared" si="26"/>
        <v>0.1111111111111111</v>
      </c>
      <c r="M84" s="21">
        <v>19</v>
      </c>
      <c r="N84" s="22">
        <f t="shared" si="27"/>
        <v>0.23456790123456789</v>
      </c>
      <c r="O84" s="33">
        <v>4</v>
      </c>
      <c r="P84" s="22">
        <f t="shared" si="28"/>
        <v>4.9382716049382713E-2</v>
      </c>
      <c r="Q84" s="33">
        <v>3</v>
      </c>
      <c r="R84" s="22">
        <f t="shared" si="29"/>
        <v>3.7037037037037035E-2</v>
      </c>
      <c r="S84" s="33">
        <v>0</v>
      </c>
      <c r="T84" s="22">
        <f t="shared" si="30"/>
        <v>0</v>
      </c>
      <c r="U84" s="33">
        <v>1</v>
      </c>
      <c r="V84" s="24">
        <f t="shared" si="31"/>
        <v>1.2345679012345678E-2</v>
      </c>
      <c r="W84" s="70">
        <v>81</v>
      </c>
      <c r="X84" s="33">
        <v>27</v>
      </c>
      <c r="Y84" s="24">
        <f t="shared" si="32"/>
        <v>0.33333333333333331</v>
      </c>
      <c r="Z84" s="58">
        <v>16</v>
      </c>
      <c r="AA84" s="59">
        <f t="shared" si="33"/>
        <v>0.19753086419753085</v>
      </c>
      <c r="AB84" s="33">
        <v>9</v>
      </c>
      <c r="AC84" s="22">
        <f t="shared" si="34"/>
        <v>0.1111111111111111</v>
      </c>
      <c r="AD84" s="33">
        <v>17</v>
      </c>
      <c r="AE84" s="22">
        <f t="shared" si="35"/>
        <v>0.20987654320987653</v>
      </c>
      <c r="AF84" s="33">
        <v>5</v>
      </c>
      <c r="AG84" s="22">
        <f t="shared" si="36"/>
        <v>6.1728395061728392E-2</v>
      </c>
      <c r="AH84" s="33">
        <v>4</v>
      </c>
      <c r="AI84" s="22">
        <f t="shared" si="37"/>
        <v>4.9382716049382713E-2</v>
      </c>
      <c r="AJ84" s="33">
        <v>1</v>
      </c>
      <c r="AK84" s="22">
        <f t="shared" si="38"/>
        <v>1.2345679012345678E-2</v>
      </c>
      <c r="AL84" s="33">
        <v>0</v>
      </c>
      <c r="AM84" s="22">
        <f t="shared" si="39"/>
        <v>0</v>
      </c>
      <c r="AN84" s="33">
        <v>0</v>
      </c>
      <c r="AO84" s="22">
        <f t="shared" si="40"/>
        <v>0</v>
      </c>
      <c r="AP84" s="33">
        <v>0</v>
      </c>
      <c r="AQ84" s="22">
        <f t="shared" si="41"/>
        <v>0</v>
      </c>
      <c r="AR84" s="33">
        <v>0</v>
      </c>
      <c r="AS84" s="22">
        <f t="shared" si="42"/>
        <v>0</v>
      </c>
      <c r="AT84" s="33">
        <v>2</v>
      </c>
      <c r="AU84" s="22">
        <f t="shared" si="43"/>
        <v>2.4691358024691357E-2</v>
      </c>
      <c r="AV84" s="33">
        <v>0</v>
      </c>
      <c r="AW84" s="22">
        <f t="shared" si="44"/>
        <v>0</v>
      </c>
      <c r="AX84" s="33">
        <v>0</v>
      </c>
      <c r="AY84" s="22">
        <f t="shared" si="45"/>
        <v>0</v>
      </c>
    </row>
    <row r="85" spans="1:51" ht="13.8" x14ac:dyDescent="0.3">
      <c r="A85" s="73">
        <v>913</v>
      </c>
      <c r="B85" s="32" t="s">
        <v>68</v>
      </c>
      <c r="C85" s="50">
        <v>0</v>
      </c>
      <c r="D85" s="33">
        <v>198</v>
      </c>
      <c r="E85" s="34"/>
      <c r="F85" s="70">
        <v>197</v>
      </c>
      <c r="G85" s="33">
        <v>91</v>
      </c>
      <c r="H85" s="24">
        <f t="shared" si="24"/>
        <v>0.46192893401015228</v>
      </c>
      <c r="I85" s="58">
        <v>27</v>
      </c>
      <c r="J85" s="59">
        <f t="shared" si="25"/>
        <v>0.13705583756345177</v>
      </c>
      <c r="K85" s="33">
        <v>17</v>
      </c>
      <c r="L85" s="22">
        <f t="shared" si="26"/>
        <v>8.6294416243654817E-2</v>
      </c>
      <c r="M85" s="21">
        <v>34</v>
      </c>
      <c r="N85" s="22">
        <f t="shared" si="27"/>
        <v>0.17258883248730963</v>
      </c>
      <c r="O85" s="33">
        <v>2</v>
      </c>
      <c r="P85" s="22">
        <f t="shared" si="28"/>
        <v>1.015228426395939E-2</v>
      </c>
      <c r="Q85" s="33">
        <v>21</v>
      </c>
      <c r="R85" s="22">
        <f t="shared" si="29"/>
        <v>0.1065989847715736</v>
      </c>
      <c r="S85" s="33">
        <v>1</v>
      </c>
      <c r="T85" s="22">
        <f t="shared" si="30"/>
        <v>5.076142131979695E-3</v>
      </c>
      <c r="U85" s="33">
        <v>4</v>
      </c>
      <c r="V85" s="24">
        <f t="shared" si="31"/>
        <v>2.030456852791878E-2</v>
      </c>
      <c r="W85" s="70">
        <v>198</v>
      </c>
      <c r="X85" s="33">
        <v>76</v>
      </c>
      <c r="Y85" s="24">
        <f t="shared" si="32"/>
        <v>0.38383838383838381</v>
      </c>
      <c r="Z85" s="58">
        <v>24</v>
      </c>
      <c r="AA85" s="59">
        <f t="shared" si="33"/>
        <v>0.12121212121212122</v>
      </c>
      <c r="AB85" s="33">
        <v>24</v>
      </c>
      <c r="AC85" s="22">
        <f t="shared" si="34"/>
        <v>0.12121212121212122</v>
      </c>
      <c r="AD85" s="33">
        <v>37</v>
      </c>
      <c r="AE85" s="22">
        <f t="shared" si="35"/>
        <v>0.18686868686868688</v>
      </c>
      <c r="AF85" s="33">
        <v>3</v>
      </c>
      <c r="AG85" s="22">
        <f t="shared" si="36"/>
        <v>1.5151515151515152E-2</v>
      </c>
      <c r="AH85" s="33">
        <v>22</v>
      </c>
      <c r="AI85" s="22">
        <f t="shared" si="37"/>
        <v>0.1111111111111111</v>
      </c>
      <c r="AJ85" s="33">
        <v>1</v>
      </c>
      <c r="AK85" s="22">
        <f t="shared" si="38"/>
        <v>5.0505050505050509E-3</v>
      </c>
      <c r="AL85" s="33">
        <v>3</v>
      </c>
      <c r="AM85" s="22">
        <f t="shared" si="39"/>
        <v>1.5151515151515152E-2</v>
      </c>
      <c r="AN85" s="33">
        <v>1</v>
      </c>
      <c r="AO85" s="22">
        <f t="shared" si="40"/>
        <v>5.0505050505050509E-3</v>
      </c>
      <c r="AP85" s="33">
        <v>3</v>
      </c>
      <c r="AQ85" s="22">
        <f t="shared" si="41"/>
        <v>1.5151515151515152E-2</v>
      </c>
      <c r="AR85" s="33">
        <v>0</v>
      </c>
      <c r="AS85" s="22">
        <f t="shared" si="42"/>
        <v>0</v>
      </c>
      <c r="AT85" s="33">
        <v>2</v>
      </c>
      <c r="AU85" s="22">
        <f t="shared" si="43"/>
        <v>1.0101010101010102E-2</v>
      </c>
      <c r="AV85" s="33">
        <v>1</v>
      </c>
      <c r="AW85" s="22">
        <f t="shared" si="44"/>
        <v>5.0505050505050509E-3</v>
      </c>
      <c r="AX85" s="33">
        <v>1</v>
      </c>
      <c r="AY85" s="22">
        <f t="shared" si="45"/>
        <v>5.0505050505050509E-3</v>
      </c>
    </row>
    <row r="86" spans="1:51" ht="13.8" x14ac:dyDescent="0.3">
      <c r="A86" s="35"/>
      <c r="B86" s="36" t="s">
        <v>68</v>
      </c>
      <c r="C86" s="47">
        <v>1531</v>
      </c>
      <c r="D86" s="37">
        <v>1217</v>
      </c>
      <c r="E86" s="38">
        <f t="shared" ref="E86:E98" si="47">D86/C86</f>
        <v>0.7949052906596995</v>
      </c>
      <c r="F86" s="67">
        <v>1205</v>
      </c>
      <c r="G86" s="37">
        <v>474</v>
      </c>
      <c r="H86" s="23">
        <f t="shared" si="24"/>
        <v>0.3933609958506224</v>
      </c>
      <c r="I86" s="53">
        <v>150</v>
      </c>
      <c r="J86" s="54">
        <f t="shared" si="25"/>
        <v>0.12448132780082988</v>
      </c>
      <c r="K86" s="37">
        <v>112</v>
      </c>
      <c r="L86" s="19">
        <f t="shared" si="26"/>
        <v>9.294605809128631E-2</v>
      </c>
      <c r="M86" s="18">
        <v>330</v>
      </c>
      <c r="N86" s="19">
        <f t="shared" si="27"/>
        <v>0.27385892116182575</v>
      </c>
      <c r="O86" s="37">
        <v>23</v>
      </c>
      <c r="P86" s="19">
        <f t="shared" si="28"/>
        <v>1.9087136929460582E-2</v>
      </c>
      <c r="Q86" s="37">
        <v>79</v>
      </c>
      <c r="R86" s="19">
        <f t="shared" si="29"/>
        <v>6.5560165975103737E-2</v>
      </c>
      <c r="S86" s="37">
        <v>17</v>
      </c>
      <c r="T86" s="19">
        <f t="shared" si="30"/>
        <v>1.4107883817427386E-2</v>
      </c>
      <c r="U86" s="37">
        <v>20</v>
      </c>
      <c r="V86" s="23">
        <f t="shared" si="31"/>
        <v>1.6597510373443983E-2</v>
      </c>
      <c r="W86" s="67">
        <v>1208</v>
      </c>
      <c r="X86" s="37">
        <v>414</v>
      </c>
      <c r="Y86" s="23">
        <f t="shared" si="32"/>
        <v>0.34271523178807944</v>
      </c>
      <c r="Z86" s="53">
        <v>148</v>
      </c>
      <c r="AA86" s="54">
        <f t="shared" si="33"/>
        <v>0.12251655629139073</v>
      </c>
      <c r="AB86" s="37">
        <v>127</v>
      </c>
      <c r="AC86" s="19">
        <f t="shared" si="34"/>
        <v>0.10513245033112582</v>
      </c>
      <c r="AD86" s="37">
        <v>335</v>
      </c>
      <c r="AE86" s="19">
        <f t="shared" si="35"/>
        <v>0.27731788079470199</v>
      </c>
      <c r="AF86" s="37">
        <v>23</v>
      </c>
      <c r="AG86" s="19">
        <f t="shared" si="36"/>
        <v>1.9039735099337748E-2</v>
      </c>
      <c r="AH86" s="37">
        <v>100</v>
      </c>
      <c r="AI86" s="19">
        <f t="shared" si="37"/>
        <v>8.2781456953642391E-2</v>
      </c>
      <c r="AJ86" s="37">
        <v>14</v>
      </c>
      <c r="AK86" s="19">
        <f t="shared" si="38"/>
        <v>1.1589403973509934E-2</v>
      </c>
      <c r="AL86" s="37">
        <v>12</v>
      </c>
      <c r="AM86" s="19">
        <f t="shared" si="39"/>
        <v>9.9337748344370865E-3</v>
      </c>
      <c r="AN86" s="37">
        <v>2</v>
      </c>
      <c r="AO86" s="19">
        <f t="shared" si="40"/>
        <v>1.6556291390728477E-3</v>
      </c>
      <c r="AP86" s="37">
        <v>13</v>
      </c>
      <c r="AQ86" s="19">
        <f t="shared" si="41"/>
        <v>1.0761589403973509E-2</v>
      </c>
      <c r="AR86" s="37">
        <v>4</v>
      </c>
      <c r="AS86" s="19">
        <f t="shared" si="42"/>
        <v>3.3112582781456954E-3</v>
      </c>
      <c r="AT86" s="37">
        <v>4</v>
      </c>
      <c r="AU86" s="19">
        <f t="shared" si="43"/>
        <v>3.3112582781456954E-3</v>
      </c>
      <c r="AV86" s="37">
        <v>3</v>
      </c>
      <c r="AW86" s="19">
        <f t="shared" si="44"/>
        <v>2.4834437086092716E-3</v>
      </c>
      <c r="AX86" s="37">
        <v>9</v>
      </c>
      <c r="AY86" s="19">
        <f t="shared" si="45"/>
        <v>7.4503311258278145E-3</v>
      </c>
    </row>
    <row r="87" spans="1:51" ht="13.8" x14ac:dyDescent="0.3">
      <c r="A87" s="25">
        <v>1</v>
      </c>
      <c r="B87" s="26" t="s">
        <v>69</v>
      </c>
      <c r="C87" s="49">
        <v>1677</v>
      </c>
      <c r="D87" s="27">
        <v>888</v>
      </c>
      <c r="E87" s="28">
        <f t="shared" si="47"/>
        <v>0.52951699463327373</v>
      </c>
      <c r="F87" s="69">
        <v>877</v>
      </c>
      <c r="G87" s="27">
        <v>305</v>
      </c>
      <c r="H87" s="28">
        <f t="shared" si="24"/>
        <v>0.34777651083238315</v>
      </c>
      <c r="I87" s="56">
        <v>164</v>
      </c>
      <c r="J87" s="57">
        <f t="shared" si="25"/>
        <v>0.18700114025085518</v>
      </c>
      <c r="K87" s="27">
        <v>103</v>
      </c>
      <c r="L87" s="30">
        <f t="shared" si="26"/>
        <v>0.11744583808437856</v>
      </c>
      <c r="M87" s="29">
        <v>216</v>
      </c>
      <c r="N87" s="30">
        <f t="shared" si="27"/>
        <v>0.24629418472063855</v>
      </c>
      <c r="O87" s="27">
        <v>12</v>
      </c>
      <c r="P87" s="30">
        <f t="shared" si="28"/>
        <v>1.3683010262257697E-2</v>
      </c>
      <c r="Q87" s="27">
        <v>42</v>
      </c>
      <c r="R87" s="30">
        <f t="shared" si="29"/>
        <v>4.789053591790194E-2</v>
      </c>
      <c r="S87" s="27">
        <v>15</v>
      </c>
      <c r="T87" s="30">
        <f t="shared" si="30"/>
        <v>1.7103762827822121E-2</v>
      </c>
      <c r="U87" s="27">
        <v>20</v>
      </c>
      <c r="V87" s="28">
        <f t="shared" si="31"/>
        <v>2.2805017103762829E-2</v>
      </c>
      <c r="W87" s="69">
        <v>878</v>
      </c>
      <c r="X87" s="27">
        <v>274</v>
      </c>
      <c r="Y87" s="28">
        <f t="shared" si="32"/>
        <v>0.3120728929384966</v>
      </c>
      <c r="Z87" s="56">
        <v>155</v>
      </c>
      <c r="AA87" s="57">
        <f t="shared" si="33"/>
        <v>0.17653758542141229</v>
      </c>
      <c r="AB87" s="27">
        <v>116</v>
      </c>
      <c r="AC87" s="30">
        <f t="shared" si="34"/>
        <v>0.13211845102505695</v>
      </c>
      <c r="AD87" s="27">
        <v>210</v>
      </c>
      <c r="AE87" s="30">
        <f t="shared" si="35"/>
        <v>0.23917995444191345</v>
      </c>
      <c r="AF87" s="27">
        <v>12</v>
      </c>
      <c r="AG87" s="30">
        <f t="shared" si="36"/>
        <v>1.366742596810934E-2</v>
      </c>
      <c r="AH87" s="27">
        <v>58</v>
      </c>
      <c r="AI87" s="30">
        <f t="shared" si="37"/>
        <v>6.6059225512528477E-2</v>
      </c>
      <c r="AJ87" s="27">
        <v>18</v>
      </c>
      <c r="AK87" s="30">
        <f t="shared" si="38"/>
        <v>2.0501138952164009E-2</v>
      </c>
      <c r="AL87" s="27">
        <v>8</v>
      </c>
      <c r="AM87" s="30">
        <f t="shared" si="39"/>
        <v>9.1116173120728925E-3</v>
      </c>
      <c r="AN87" s="27">
        <v>1</v>
      </c>
      <c r="AO87" s="30">
        <f t="shared" si="40"/>
        <v>1.1389521640091116E-3</v>
      </c>
      <c r="AP87" s="27">
        <v>10</v>
      </c>
      <c r="AQ87" s="30">
        <f t="shared" si="41"/>
        <v>1.1389521640091117E-2</v>
      </c>
      <c r="AR87" s="27">
        <v>5</v>
      </c>
      <c r="AS87" s="30">
        <f t="shared" si="42"/>
        <v>5.6947608200455585E-3</v>
      </c>
      <c r="AT87" s="27">
        <v>0</v>
      </c>
      <c r="AU87" s="30">
        <f t="shared" si="43"/>
        <v>0</v>
      </c>
      <c r="AV87" s="27">
        <v>1</v>
      </c>
      <c r="AW87" s="30">
        <f t="shared" si="44"/>
        <v>1.1389521640091116E-3</v>
      </c>
      <c r="AX87" s="27">
        <v>10</v>
      </c>
      <c r="AY87" s="30">
        <f t="shared" si="45"/>
        <v>1.1389521640091117E-2</v>
      </c>
    </row>
    <row r="88" spans="1:51" ht="13.8" x14ac:dyDescent="0.3">
      <c r="A88" s="31">
        <v>2</v>
      </c>
      <c r="B88" s="32" t="s">
        <v>70</v>
      </c>
      <c r="C88" s="50">
        <v>1444</v>
      </c>
      <c r="D88" s="33">
        <v>843</v>
      </c>
      <c r="E88" s="24">
        <f t="shared" si="47"/>
        <v>0.58379501385041555</v>
      </c>
      <c r="F88" s="70">
        <v>827</v>
      </c>
      <c r="G88" s="33">
        <v>305</v>
      </c>
      <c r="H88" s="24">
        <f t="shared" si="24"/>
        <v>0.36880290205562272</v>
      </c>
      <c r="I88" s="58">
        <v>160</v>
      </c>
      <c r="J88" s="59">
        <f t="shared" si="25"/>
        <v>0.19347037484885127</v>
      </c>
      <c r="K88" s="33">
        <v>100</v>
      </c>
      <c r="L88" s="22">
        <f t="shared" si="26"/>
        <v>0.12091898428053205</v>
      </c>
      <c r="M88" s="21">
        <v>165</v>
      </c>
      <c r="N88" s="22">
        <f t="shared" si="27"/>
        <v>0.19951632406287786</v>
      </c>
      <c r="O88" s="33">
        <v>13</v>
      </c>
      <c r="P88" s="22">
        <f t="shared" si="28"/>
        <v>1.5719467956469165E-2</v>
      </c>
      <c r="Q88" s="33">
        <v>55</v>
      </c>
      <c r="R88" s="22">
        <f t="shared" si="29"/>
        <v>6.6505441354292621E-2</v>
      </c>
      <c r="S88" s="33">
        <v>8</v>
      </c>
      <c r="T88" s="22">
        <f t="shared" si="30"/>
        <v>9.673518742442563E-3</v>
      </c>
      <c r="U88" s="33">
        <v>21</v>
      </c>
      <c r="V88" s="24">
        <f t="shared" si="31"/>
        <v>2.539298669891173E-2</v>
      </c>
      <c r="W88" s="70">
        <v>836</v>
      </c>
      <c r="X88" s="33">
        <v>280</v>
      </c>
      <c r="Y88" s="24">
        <f t="shared" si="32"/>
        <v>0.3349282296650718</v>
      </c>
      <c r="Z88" s="58">
        <v>150</v>
      </c>
      <c r="AA88" s="59">
        <f t="shared" si="33"/>
        <v>0.17942583732057416</v>
      </c>
      <c r="AB88" s="33">
        <v>106</v>
      </c>
      <c r="AC88" s="22">
        <f t="shared" si="34"/>
        <v>0.12679425837320574</v>
      </c>
      <c r="AD88" s="33">
        <v>167</v>
      </c>
      <c r="AE88" s="22">
        <f t="shared" si="35"/>
        <v>0.19976076555023922</v>
      </c>
      <c r="AF88" s="33">
        <v>13</v>
      </c>
      <c r="AG88" s="22">
        <f t="shared" si="36"/>
        <v>1.555023923444976E-2</v>
      </c>
      <c r="AH88" s="33">
        <v>79</v>
      </c>
      <c r="AI88" s="22">
        <f t="shared" si="37"/>
        <v>9.4497607655502386E-2</v>
      </c>
      <c r="AJ88" s="33">
        <v>10</v>
      </c>
      <c r="AK88" s="22">
        <f t="shared" si="38"/>
        <v>1.1961722488038277E-2</v>
      </c>
      <c r="AL88" s="33">
        <v>13</v>
      </c>
      <c r="AM88" s="22">
        <f t="shared" si="39"/>
        <v>1.555023923444976E-2</v>
      </c>
      <c r="AN88" s="33">
        <v>1</v>
      </c>
      <c r="AO88" s="22">
        <f t="shared" si="40"/>
        <v>1.1961722488038277E-3</v>
      </c>
      <c r="AP88" s="33">
        <v>13</v>
      </c>
      <c r="AQ88" s="22">
        <f t="shared" si="41"/>
        <v>1.555023923444976E-2</v>
      </c>
      <c r="AR88" s="33">
        <v>2</v>
      </c>
      <c r="AS88" s="22">
        <f t="shared" si="42"/>
        <v>2.3923444976076554E-3</v>
      </c>
      <c r="AT88" s="33">
        <v>0</v>
      </c>
      <c r="AU88" s="22">
        <f t="shared" si="43"/>
        <v>0</v>
      </c>
      <c r="AV88" s="33">
        <v>2</v>
      </c>
      <c r="AW88" s="22">
        <f t="shared" si="44"/>
        <v>2.3923444976076554E-3</v>
      </c>
      <c r="AX88" s="33">
        <v>0</v>
      </c>
      <c r="AY88" s="22">
        <f t="shared" si="45"/>
        <v>0</v>
      </c>
    </row>
    <row r="89" spans="1:51" ht="14.4" thickBot="1" x14ac:dyDescent="0.35">
      <c r="A89" s="31">
        <v>3</v>
      </c>
      <c r="B89" s="32" t="s">
        <v>71</v>
      </c>
      <c r="C89" s="50">
        <v>1356</v>
      </c>
      <c r="D89" s="33">
        <v>764</v>
      </c>
      <c r="E89" s="24">
        <f t="shared" si="47"/>
        <v>0.56342182890855452</v>
      </c>
      <c r="F89" s="70">
        <v>753</v>
      </c>
      <c r="G89" s="33">
        <v>258</v>
      </c>
      <c r="H89" s="24">
        <f t="shared" si="24"/>
        <v>0.34262948207171312</v>
      </c>
      <c r="I89" s="58">
        <v>146</v>
      </c>
      <c r="J89" s="59">
        <f t="shared" si="25"/>
        <v>0.19389110225763612</v>
      </c>
      <c r="K89" s="33">
        <v>104</v>
      </c>
      <c r="L89" s="22">
        <f t="shared" si="26"/>
        <v>0.13811420982735723</v>
      </c>
      <c r="M89" s="21">
        <v>164</v>
      </c>
      <c r="N89" s="22">
        <f t="shared" si="27"/>
        <v>0.21779548472775564</v>
      </c>
      <c r="O89" s="33">
        <v>12</v>
      </c>
      <c r="P89" s="22">
        <f t="shared" si="28"/>
        <v>1.5936254980079681E-2</v>
      </c>
      <c r="Q89" s="33">
        <v>39</v>
      </c>
      <c r="R89" s="22">
        <f t="shared" si="29"/>
        <v>5.1792828685258967E-2</v>
      </c>
      <c r="S89" s="33">
        <v>8</v>
      </c>
      <c r="T89" s="22">
        <f t="shared" si="30"/>
        <v>1.0624169986719787E-2</v>
      </c>
      <c r="U89" s="33">
        <v>22</v>
      </c>
      <c r="V89" s="24">
        <f t="shared" si="31"/>
        <v>2.9216467463479414E-2</v>
      </c>
      <c r="W89" s="70">
        <v>748</v>
      </c>
      <c r="X89" s="33">
        <v>225</v>
      </c>
      <c r="Y89" s="24">
        <f t="shared" si="32"/>
        <v>0.30080213903743314</v>
      </c>
      <c r="Z89" s="58">
        <v>127</v>
      </c>
      <c r="AA89" s="59">
        <f t="shared" si="33"/>
        <v>0.1697860962566845</v>
      </c>
      <c r="AB89" s="33">
        <v>116</v>
      </c>
      <c r="AC89" s="22">
        <f t="shared" si="34"/>
        <v>0.15508021390374332</v>
      </c>
      <c r="AD89" s="33">
        <v>171</v>
      </c>
      <c r="AE89" s="22">
        <f t="shared" si="35"/>
        <v>0.2286096256684492</v>
      </c>
      <c r="AF89" s="33">
        <v>18</v>
      </c>
      <c r="AG89" s="22">
        <f t="shared" si="36"/>
        <v>2.4064171122994651E-2</v>
      </c>
      <c r="AH89" s="33">
        <v>55</v>
      </c>
      <c r="AI89" s="22">
        <f t="shared" si="37"/>
        <v>7.3529411764705885E-2</v>
      </c>
      <c r="AJ89" s="33">
        <v>8</v>
      </c>
      <c r="AK89" s="22">
        <f t="shared" si="38"/>
        <v>1.06951871657754E-2</v>
      </c>
      <c r="AL89" s="33">
        <v>10</v>
      </c>
      <c r="AM89" s="22">
        <f t="shared" si="39"/>
        <v>1.3368983957219251E-2</v>
      </c>
      <c r="AN89" s="33">
        <v>1</v>
      </c>
      <c r="AO89" s="22">
        <f t="shared" si="40"/>
        <v>1.3368983957219251E-3</v>
      </c>
      <c r="AP89" s="33">
        <v>6</v>
      </c>
      <c r="AQ89" s="22">
        <f t="shared" si="41"/>
        <v>8.0213903743315516E-3</v>
      </c>
      <c r="AR89" s="33">
        <v>2</v>
      </c>
      <c r="AS89" s="22">
        <f t="shared" si="42"/>
        <v>2.6737967914438501E-3</v>
      </c>
      <c r="AT89" s="33">
        <v>3</v>
      </c>
      <c r="AU89" s="22">
        <f t="shared" si="43"/>
        <v>4.0106951871657758E-3</v>
      </c>
      <c r="AV89" s="33">
        <v>2</v>
      </c>
      <c r="AW89" s="22">
        <f t="shared" si="44"/>
        <v>2.6737967914438501E-3</v>
      </c>
      <c r="AX89" s="33">
        <v>4</v>
      </c>
      <c r="AY89" s="22">
        <f t="shared" si="45"/>
        <v>5.3475935828877002E-3</v>
      </c>
    </row>
    <row r="90" spans="1:51" ht="15" thickTop="1" thickBot="1" x14ac:dyDescent="0.35">
      <c r="A90" s="31">
        <v>4</v>
      </c>
      <c r="B90" s="32" t="s">
        <v>72</v>
      </c>
      <c r="C90" s="50">
        <v>1144</v>
      </c>
      <c r="D90" s="33">
        <v>464</v>
      </c>
      <c r="E90" s="24">
        <f t="shared" si="47"/>
        <v>0.40559440559440557</v>
      </c>
      <c r="F90" s="70">
        <v>452</v>
      </c>
      <c r="G90" s="33">
        <v>107</v>
      </c>
      <c r="H90" s="24">
        <f t="shared" si="24"/>
        <v>0.23672566371681417</v>
      </c>
      <c r="I90" s="58">
        <v>101</v>
      </c>
      <c r="J90" s="59">
        <f t="shared" si="25"/>
        <v>0.22345132743362831</v>
      </c>
      <c r="K90" s="33">
        <v>66</v>
      </c>
      <c r="L90" s="22">
        <f t="shared" si="26"/>
        <v>0.14601769911504425</v>
      </c>
      <c r="M90" s="21">
        <v>116</v>
      </c>
      <c r="N90" s="22">
        <f t="shared" si="27"/>
        <v>0.25663716814159293</v>
      </c>
      <c r="O90" s="33">
        <v>8</v>
      </c>
      <c r="P90" s="22">
        <f t="shared" si="28"/>
        <v>1.7699115044247787E-2</v>
      </c>
      <c r="Q90" s="33">
        <v>30</v>
      </c>
      <c r="R90" s="22">
        <f t="shared" si="29"/>
        <v>6.637168141592921E-2</v>
      </c>
      <c r="S90" s="33">
        <v>14</v>
      </c>
      <c r="T90" s="22">
        <f t="shared" si="30"/>
        <v>3.0973451327433628E-2</v>
      </c>
      <c r="U90" s="33">
        <v>10</v>
      </c>
      <c r="V90" s="24">
        <f t="shared" si="31"/>
        <v>2.2123893805309734E-2</v>
      </c>
      <c r="W90" s="70">
        <v>447</v>
      </c>
      <c r="X90" s="33">
        <v>93</v>
      </c>
      <c r="Y90" s="64">
        <f t="shared" si="32"/>
        <v>0.20805369127516779</v>
      </c>
      <c r="Z90" s="33">
        <v>99</v>
      </c>
      <c r="AA90" s="65">
        <f t="shared" si="33"/>
        <v>0.22147651006711411</v>
      </c>
      <c r="AB90" s="33">
        <v>63</v>
      </c>
      <c r="AC90" s="22">
        <f t="shared" si="34"/>
        <v>0.14093959731543623</v>
      </c>
      <c r="AD90" s="33">
        <v>123</v>
      </c>
      <c r="AE90" s="22">
        <f t="shared" si="35"/>
        <v>0.27516778523489932</v>
      </c>
      <c r="AF90" s="33">
        <v>6</v>
      </c>
      <c r="AG90" s="22">
        <f t="shared" si="36"/>
        <v>1.3422818791946308E-2</v>
      </c>
      <c r="AH90" s="33">
        <v>37</v>
      </c>
      <c r="AI90" s="22">
        <f t="shared" si="37"/>
        <v>8.2774049217002238E-2</v>
      </c>
      <c r="AJ90" s="33">
        <v>10</v>
      </c>
      <c r="AK90" s="22">
        <f t="shared" si="38"/>
        <v>2.2371364653243849E-2</v>
      </c>
      <c r="AL90" s="33">
        <v>4</v>
      </c>
      <c r="AM90" s="22">
        <f t="shared" si="39"/>
        <v>8.948545861297539E-3</v>
      </c>
      <c r="AN90" s="33">
        <v>0</v>
      </c>
      <c r="AO90" s="22">
        <f t="shared" si="40"/>
        <v>0</v>
      </c>
      <c r="AP90" s="33">
        <v>6</v>
      </c>
      <c r="AQ90" s="22">
        <f t="shared" si="41"/>
        <v>1.3422818791946308E-2</v>
      </c>
      <c r="AR90" s="33">
        <v>0</v>
      </c>
      <c r="AS90" s="22">
        <f t="shared" si="42"/>
        <v>0</v>
      </c>
      <c r="AT90" s="33">
        <v>0</v>
      </c>
      <c r="AU90" s="22">
        <f t="shared" si="43"/>
        <v>0</v>
      </c>
      <c r="AV90" s="33">
        <v>1</v>
      </c>
      <c r="AW90" s="22">
        <f t="shared" si="44"/>
        <v>2.2371364653243847E-3</v>
      </c>
      <c r="AX90" s="33">
        <v>5</v>
      </c>
      <c r="AY90" s="22">
        <f t="shared" si="45"/>
        <v>1.1185682326621925E-2</v>
      </c>
    </row>
    <row r="91" spans="1:51" ht="15" thickTop="1" thickBot="1" x14ac:dyDescent="0.35">
      <c r="A91" s="31">
        <v>5</v>
      </c>
      <c r="B91" s="32" t="s">
        <v>73</v>
      </c>
      <c r="C91" s="50">
        <v>250</v>
      </c>
      <c r="D91" s="33">
        <v>155</v>
      </c>
      <c r="E91" s="24">
        <f t="shared" si="47"/>
        <v>0.62</v>
      </c>
      <c r="F91" s="70">
        <v>153</v>
      </c>
      <c r="G91" s="33">
        <v>59</v>
      </c>
      <c r="H91" s="24">
        <f t="shared" si="24"/>
        <v>0.38562091503267976</v>
      </c>
      <c r="I91" s="58">
        <v>21</v>
      </c>
      <c r="J91" s="59">
        <f t="shared" si="25"/>
        <v>0.13725490196078433</v>
      </c>
      <c r="K91" s="33">
        <v>14</v>
      </c>
      <c r="L91" s="22">
        <f t="shared" si="26"/>
        <v>9.1503267973856203E-2</v>
      </c>
      <c r="M91" s="21">
        <v>43</v>
      </c>
      <c r="N91" s="22">
        <f t="shared" si="27"/>
        <v>0.28104575163398693</v>
      </c>
      <c r="O91" s="33">
        <v>3</v>
      </c>
      <c r="P91" s="22">
        <f t="shared" si="28"/>
        <v>1.9607843137254902E-2</v>
      </c>
      <c r="Q91" s="33">
        <v>8</v>
      </c>
      <c r="R91" s="22">
        <f t="shared" si="29"/>
        <v>5.2287581699346407E-2</v>
      </c>
      <c r="S91" s="33">
        <v>2</v>
      </c>
      <c r="T91" s="22">
        <f t="shared" si="30"/>
        <v>1.3071895424836602E-2</v>
      </c>
      <c r="U91" s="33">
        <v>3</v>
      </c>
      <c r="V91" s="24">
        <f t="shared" si="31"/>
        <v>1.9607843137254902E-2</v>
      </c>
      <c r="W91" s="70">
        <v>151</v>
      </c>
      <c r="X91" s="33">
        <v>47</v>
      </c>
      <c r="Y91" s="24">
        <f t="shared" si="32"/>
        <v>0.31125827814569534</v>
      </c>
      <c r="Z91" s="58">
        <v>21</v>
      </c>
      <c r="AA91" s="59">
        <f t="shared" si="33"/>
        <v>0.13907284768211919</v>
      </c>
      <c r="AB91" s="33">
        <v>19</v>
      </c>
      <c r="AC91" s="22">
        <f t="shared" si="34"/>
        <v>0.12582781456953643</v>
      </c>
      <c r="AD91" s="33">
        <v>39</v>
      </c>
      <c r="AE91" s="22">
        <f t="shared" si="35"/>
        <v>0.25827814569536423</v>
      </c>
      <c r="AF91" s="33">
        <v>4</v>
      </c>
      <c r="AG91" s="22">
        <f t="shared" si="36"/>
        <v>2.6490066225165563E-2</v>
      </c>
      <c r="AH91" s="33">
        <v>12</v>
      </c>
      <c r="AI91" s="22">
        <f t="shared" si="37"/>
        <v>7.9470198675496692E-2</v>
      </c>
      <c r="AJ91" s="33">
        <v>1</v>
      </c>
      <c r="AK91" s="22">
        <f t="shared" si="38"/>
        <v>6.6225165562913907E-3</v>
      </c>
      <c r="AL91" s="33">
        <v>1</v>
      </c>
      <c r="AM91" s="22">
        <f t="shared" si="39"/>
        <v>6.6225165562913907E-3</v>
      </c>
      <c r="AN91" s="33">
        <v>0</v>
      </c>
      <c r="AO91" s="22">
        <f t="shared" si="40"/>
        <v>0</v>
      </c>
      <c r="AP91" s="33">
        <v>4</v>
      </c>
      <c r="AQ91" s="22">
        <f t="shared" si="41"/>
        <v>2.6490066225165563E-2</v>
      </c>
      <c r="AR91" s="33">
        <v>0</v>
      </c>
      <c r="AS91" s="22">
        <f t="shared" si="42"/>
        <v>0</v>
      </c>
      <c r="AT91" s="33">
        <v>0</v>
      </c>
      <c r="AU91" s="22">
        <f t="shared" si="43"/>
        <v>0</v>
      </c>
      <c r="AV91" s="33">
        <v>2</v>
      </c>
      <c r="AW91" s="22">
        <f t="shared" si="44"/>
        <v>1.3245033112582781E-2</v>
      </c>
      <c r="AX91" s="33">
        <v>1</v>
      </c>
      <c r="AY91" s="22">
        <f t="shared" si="45"/>
        <v>6.6225165562913907E-3</v>
      </c>
    </row>
    <row r="92" spans="1:51" ht="15" thickTop="1" thickBot="1" x14ac:dyDescent="0.35">
      <c r="A92" s="31">
        <v>6</v>
      </c>
      <c r="B92" s="32" t="s">
        <v>74</v>
      </c>
      <c r="C92" s="50">
        <v>312</v>
      </c>
      <c r="D92" s="33">
        <v>201</v>
      </c>
      <c r="E92" s="24">
        <f t="shared" si="47"/>
        <v>0.64423076923076927</v>
      </c>
      <c r="F92" s="70">
        <v>199</v>
      </c>
      <c r="G92" s="33">
        <v>49</v>
      </c>
      <c r="H92" s="24">
        <f t="shared" si="24"/>
        <v>0.24623115577889448</v>
      </c>
      <c r="I92" s="58">
        <v>48</v>
      </c>
      <c r="J92" s="59">
        <f t="shared" si="25"/>
        <v>0.24120603015075376</v>
      </c>
      <c r="K92" s="33">
        <v>23</v>
      </c>
      <c r="L92" s="22">
        <f t="shared" si="26"/>
        <v>0.11557788944723618</v>
      </c>
      <c r="M92" s="21">
        <v>65</v>
      </c>
      <c r="N92" s="22">
        <f t="shared" si="27"/>
        <v>0.32663316582914576</v>
      </c>
      <c r="O92" s="33">
        <v>5</v>
      </c>
      <c r="P92" s="22">
        <f t="shared" si="28"/>
        <v>2.5125628140703519E-2</v>
      </c>
      <c r="Q92" s="33">
        <v>4</v>
      </c>
      <c r="R92" s="22">
        <f t="shared" si="29"/>
        <v>2.0100502512562814E-2</v>
      </c>
      <c r="S92" s="33">
        <v>2</v>
      </c>
      <c r="T92" s="22">
        <f t="shared" si="30"/>
        <v>1.0050251256281407E-2</v>
      </c>
      <c r="U92" s="33">
        <v>3</v>
      </c>
      <c r="V92" s="24">
        <f t="shared" si="31"/>
        <v>1.507537688442211E-2</v>
      </c>
      <c r="W92" s="70">
        <v>200</v>
      </c>
      <c r="X92" s="33">
        <v>46</v>
      </c>
      <c r="Y92" s="64">
        <f t="shared" si="32"/>
        <v>0.23</v>
      </c>
      <c r="Z92" s="58">
        <v>46</v>
      </c>
      <c r="AA92" s="65">
        <f t="shared" si="33"/>
        <v>0.23</v>
      </c>
      <c r="AB92" s="33">
        <v>23</v>
      </c>
      <c r="AC92" s="22">
        <f t="shared" si="34"/>
        <v>0.115</v>
      </c>
      <c r="AD92" s="33">
        <v>69</v>
      </c>
      <c r="AE92" s="22">
        <f t="shared" si="35"/>
        <v>0.34499999999999997</v>
      </c>
      <c r="AF92" s="33">
        <v>4</v>
      </c>
      <c r="AG92" s="22">
        <f t="shared" si="36"/>
        <v>0.02</v>
      </c>
      <c r="AH92" s="33">
        <v>4</v>
      </c>
      <c r="AI92" s="22">
        <f t="shared" si="37"/>
        <v>0.02</v>
      </c>
      <c r="AJ92" s="33">
        <v>1</v>
      </c>
      <c r="AK92" s="22">
        <f t="shared" si="38"/>
        <v>5.0000000000000001E-3</v>
      </c>
      <c r="AL92" s="33">
        <v>2</v>
      </c>
      <c r="AM92" s="22">
        <f t="shared" si="39"/>
        <v>0.01</v>
      </c>
      <c r="AN92" s="33">
        <v>0</v>
      </c>
      <c r="AO92" s="22">
        <f t="shared" si="40"/>
        <v>0</v>
      </c>
      <c r="AP92" s="33">
        <v>1</v>
      </c>
      <c r="AQ92" s="22">
        <f t="shared" si="41"/>
        <v>5.0000000000000001E-3</v>
      </c>
      <c r="AR92" s="33">
        <v>0</v>
      </c>
      <c r="AS92" s="22">
        <f t="shared" si="42"/>
        <v>0</v>
      </c>
      <c r="AT92" s="33">
        <v>1</v>
      </c>
      <c r="AU92" s="22">
        <f t="shared" si="43"/>
        <v>5.0000000000000001E-3</v>
      </c>
      <c r="AV92" s="33">
        <v>0</v>
      </c>
      <c r="AW92" s="22">
        <f t="shared" si="44"/>
        <v>0</v>
      </c>
      <c r="AX92" s="33">
        <v>3</v>
      </c>
      <c r="AY92" s="22">
        <f t="shared" si="45"/>
        <v>1.4999999999999999E-2</v>
      </c>
    </row>
    <row r="93" spans="1:51" ht="14.4" thickTop="1" x14ac:dyDescent="0.3">
      <c r="A93" s="31">
        <v>7</v>
      </c>
      <c r="B93" s="32" t="s">
        <v>75</v>
      </c>
      <c r="C93" s="50">
        <v>240</v>
      </c>
      <c r="D93" s="33">
        <v>164</v>
      </c>
      <c r="E93" s="24">
        <f t="shared" si="47"/>
        <v>0.68333333333333335</v>
      </c>
      <c r="F93" s="70">
        <v>163</v>
      </c>
      <c r="G93" s="33">
        <v>50</v>
      </c>
      <c r="H93" s="24">
        <f t="shared" si="24"/>
        <v>0.30674846625766872</v>
      </c>
      <c r="I93" s="58">
        <v>25</v>
      </c>
      <c r="J93" s="59">
        <f t="shared" si="25"/>
        <v>0.15337423312883436</v>
      </c>
      <c r="K93" s="33">
        <v>24</v>
      </c>
      <c r="L93" s="22">
        <f t="shared" si="26"/>
        <v>0.14723926380368099</v>
      </c>
      <c r="M93" s="21">
        <v>51</v>
      </c>
      <c r="N93" s="22">
        <f t="shared" si="27"/>
        <v>0.31288343558282211</v>
      </c>
      <c r="O93" s="33">
        <v>3</v>
      </c>
      <c r="P93" s="22">
        <f t="shared" si="28"/>
        <v>1.8404907975460124E-2</v>
      </c>
      <c r="Q93" s="33">
        <v>3</v>
      </c>
      <c r="R93" s="22">
        <f t="shared" si="29"/>
        <v>1.8404907975460124E-2</v>
      </c>
      <c r="S93" s="33">
        <v>1</v>
      </c>
      <c r="T93" s="22">
        <f t="shared" si="30"/>
        <v>6.1349693251533744E-3</v>
      </c>
      <c r="U93" s="33">
        <v>6</v>
      </c>
      <c r="V93" s="24">
        <f t="shared" si="31"/>
        <v>3.6809815950920248E-2</v>
      </c>
      <c r="W93" s="70">
        <v>163</v>
      </c>
      <c r="X93" s="33">
        <v>44</v>
      </c>
      <c r="Y93" s="24">
        <f t="shared" si="32"/>
        <v>0.26993865030674846</v>
      </c>
      <c r="Z93" s="58">
        <v>21</v>
      </c>
      <c r="AA93" s="59">
        <f t="shared" si="33"/>
        <v>0.12883435582822086</v>
      </c>
      <c r="AB93" s="33">
        <v>25</v>
      </c>
      <c r="AC93" s="22">
        <f t="shared" si="34"/>
        <v>0.15337423312883436</v>
      </c>
      <c r="AD93" s="33">
        <v>57</v>
      </c>
      <c r="AE93" s="22">
        <f t="shared" si="35"/>
        <v>0.34969325153374231</v>
      </c>
      <c r="AF93" s="33">
        <v>5</v>
      </c>
      <c r="AG93" s="22">
        <f t="shared" si="36"/>
        <v>3.0674846625766871E-2</v>
      </c>
      <c r="AH93" s="33">
        <v>3</v>
      </c>
      <c r="AI93" s="22">
        <f t="shared" si="37"/>
        <v>1.8404907975460124E-2</v>
      </c>
      <c r="AJ93" s="33">
        <v>1</v>
      </c>
      <c r="AK93" s="22">
        <f t="shared" si="38"/>
        <v>6.1349693251533744E-3</v>
      </c>
      <c r="AL93" s="33">
        <v>2</v>
      </c>
      <c r="AM93" s="22">
        <f t="shared" si="39"/>
        <v>1.2269938650306749E-2</v>
      </c>
      <c r="AN93" s="33">
        <v>0</v>
      </c>
      <c r="AO93" s="22">
        <f t="shared" si="40"/>
        <v>0</v>
      </c>
      <c r="AP93" s="33">
        <v>3</v>
      </c>
      <c r="AQ93" s="22">
        <f t="shared" si="41"/>
        <v>1.8404907975460124E-2</v>
      </c>
      <c r="AR93" s="33">
        <v>1</v>
      </c>
      <c r="AS93" s="22">
        <f t="shared" si="42"/>
        <v>6.1349693251533744E-3</v>
      </c>
      <c r="AT93" s="33">
        <v>0</v>
      </c>
      <c r="AU93" s="22">
        <f t="shared" si="43"/>
        <v>0</v>
      </c>
      <c r="AV93" s="33">
        <v>1</v>
      </c>
      <c r="AW93" s="22">
        <f t="shared" si="44"/>
        <v>6.1349693251533744E-3</v>
      </c>
      <c r="AX93" s="33">
        <v>0</v>
      </c>
      <c r="AY93" s="22">
        <f t="shared" si="45"/>
        <v>0</v>
      </c>
    </row>
    <row r="94" spans="1:51" ht="14.4" thickBot="1" x14ac:dyDescent="0.35">
      <c r="A94" s="31">
        <v>8</v>
      </c>
      <c r="B94" s="32" t="s">
        <v>76</v>
      </c>
      <c r="C94" s="50">
        <v>307</v>
      </c>
      <c r="D94" s="33">
        <v>187</v>
      </c>
      <c r="E94" s="24">
        <f t="shared" si="47"/>
        <v>0.60912052117263848</v>
      </c>
      <c r="F94" s="70">
        <v>182</v>
      </c>
      <c r="G94" s="33">
        <v>66</v>
      </c>
      <c r="H94" s="24">
        <f t="shared" si="24"/>
        <v>0.36263736263736263</v>
      </c>
      <c r="I94" s="58">
        <v>23</v>
      </c>
      <c r="J94" s="59">
        <f t="shared" si="25"/>
        <v>0.12637362637362637</v>
      </c>
      <c r="K94" s="33">
        <v>26</v>
      </c>
      <c r="L94" s="22">
        <f t="shared" si="26"/>
        <v>0.14285714285714285</v>
      </c>
      <c r="M94" s="21">
        <v>29</v>
      </c>
      <c r="N94" s="22">
        <f t="shared" si="27"/>
        <v>0.15934065934065933</v>
      </c>
      <c r="O94" s="33">
        <v>4</v>
      </c>
      <c r="P94" s="22">
        <f t="shared" si="28"/>
        <v>2.197802197802198E-2</v>
      </c>
      <c r="Q94" s="33">
        <v>11</v>
      </c>
      <c r="R94" s="22">
        <f t="shared" si="29"/>
        <v>6.043956043956044E-2</v>
      </c>
      <c r="S94" s="33">
        <v>7</v>
      </c>
      <c r="T94" s="22">
        <f t="shared" si="30"/>
        <v>3.8461538461538464E-2</v>
      </c>
      <c r="U94" s="33">
        <v>16</v>
      </c>
      <c r="V94" s="24">
        <f t="shared" si="31"/>
        <v>8.7912087912087919E-2</v>
      </c>
      <c r="W94" s="70">
        <v>183</v>
      </c>
      <c r="X94" s="33">
        <v>55</v>
      </c>
      <c r="Y94" s="24">
        <f t="shared" si="32"/>
        <v>0.30054644808743169</v>
      </c>
      <c r="Z94" s="58">
        <v>23</v>
      </c>
      <c r="AA94" s="59">
        <f t="shared" si="33"/>
        <v>0.12568306010928962</v>
      </c>
      <c r="AB94" s="33">
        <v>24</v>
      </c>
      <c r="AC94" s="22">
        <f t="shared" si="34"/>
        <v>0.13114754098360656</v>
      </c>
      <c r="AD94" s="33">
        <v>38</v>
      </c>
      <c r="AE94" s="22">
        <f t="shared" si="35"/>
        <v>0.20765027322404372</v>
      </c>
      <c r="AF94" s="33">
        <v>4</v>
      </c>
      <c r="AG94" s="22">
        <f t="shared" si="36"/>
        <v>2.185792349726776E-2</v>
      </c>
      <c r="AH94" s="33">
        <v>20</v>
      </c>
      <c r="AI94" s="22">
        <f t="shared" si="37"/>
        <v>0.10928961748633879</v>
      </c>
      <c r="AJ94" s="33">
        <v>8</v>
      </c>
      <c r="AK94" s="22">
        <f t="shared" si="38"/>
        <v>4.3715846994535519E-2</v>
      </c>
      <c r="AL94" s="33">
        <v>7</v>
      </c>
      <c r="AM94" s="22">
        <f t="shared" si="39"/>
        <v>3.825136612021858E-2</v>
      </c>
      <c r="AN94" s="33">
        <v>0</v>
      </c>
      <c r="AO94" s="22">
        <f t="shared" si="40"/>
        <v>0</v>
      </c>
      <c r="AP94" s="33">
        <v>1</v>
      </c>
      <c r="AQ94" s="22">
        <f t="shared" si="41"/>
        <v>5.4644808743169399E-3</v>
      </c>
      <c r="AR94" s="33">
        <v>0</v>
      </c>
      <c r="AS94" s="22">
        <f t="shared" si="42"/>
        <v>0</v>
      </c>
      <c r="AT94" s="33">
        <v>0</v>
      </c>
      <c r="AU94" s="22">
        <f t="shared" si="43"/>
        <v>0</v>
      </c>
      <c r="AV94" s="33">
        <v>0</v>
      </c>
      <c r="AW94" s="22">
        <f t="shared" si="44"/>
        <v>0</v>
      </c>
      <c r="AX94" s="33">
        <v>3</v>
      </c>
      <c r="AY94" s="22">
        <f t="shared" si="45"/>
        <v>1.6393442622950821E-2</v>
      </c>
    </row>
    <row r="95" spans="1:51" ht="15" thickTop="1" thickBot="1" x14ac:dyDescent="0.35">
      <c r="A95" s="31">
        <v>9</v>
      </c>
      <c r="B95" s="32" t="s">
        <v>77</v>
      </c>
      <c r="C95" s="50">
        <v>331</v>
      </c>
      <c r="D95" s="33">
        <v>171</v>
      </c>
      <c r="E95" s="24">
        <f t="shared" si="47"/>
        <v>0.5166163141993958</v>
      </c>
      <c r="F95" s="70">
        <v>165</v>
      </c>
      <c r="G95" s="33">
        <v>62</v>
      </c>
      <c r="H95" s="24">
        <f t="shared" si="24"/>
        <v>0.37575757575757573</v>
      </c>
      <c r="I95" s="58">
        <v>41</v>
      </c>
      <c r="J95" s="65">
        <f t="shared" si="25"/>
        <v>0.24848484848484848</v>
      </c>
      <c r="K95" s="33">
        <v>12</v>
      </c>
      <c r="L95" s="22">
        <f t="shared" si="26"/>
        <v>7.2727272727272724E-2</v>
      </c>
      <c r="M95" s="21">
        <v>33</v>
      </c>
      <c r="N95" s="22">
        <f t="shared" si="27"/>
        <v>0.2</v>
      </c>
      <c r="O95" s="33">
        <v>1</v>
      </c>
      <c r="P95" s="22">
        <f t="shared" si="28"/>
        <v>6.0606060606060606E-3</v>
      </c>
      <c r="Q95" s="33">
        <v>8</v>
      </c>
      <c r="R95" s="22">
        <f t="shared" si="29"/>
        <v>4.8484848484848485E-2</v>
      </c>
      <c r="S95" s="33">
        <v>2</v>
      </c>
      <c r="T95" s="22">
        <f t="shared" si="30"/>
        <v>1.2121212121212121E-2</v>
      </c>
      <c r="U95" s="33">
        <v>6</v>
      </c>
      <c r="V95" s="24">
        <f t="shared" si="31"/>
        <v>3.6363636363636362E-2</v>
      </c>
      <c r="W95" s="70">
        <v>165</v>
      </c>
      <c r="X95" s="33">
        <v>54</v>
      </c>
      <c r="Y95" s="24">
        <f t="shared" si="32"/>
        <v>0.32727272727272727</v>
      </c>
      <c r="Z95" s="58">
        <v>35</v>
      </c>
      <c r="AA95" s="59">
        <f t="shared" si="33"/>
        <v>0.21212121212121213</v>
      </c>
      <c r="AB95" s="33">
        <v>10</v>
      </c>
      <c r="AC95" s="22">
        <f t="shared" si="34"/>
        <v>6.0606060606060608E-2</v>
      </c>
      <c r="AD95" s="33">
        <v>39</v>
      </c>
      <c r="AE95" s="22">
        <f t="shared" si="35"/>
        <v>0.23636363636363636</v>
      </c>
      <c r="AF95" s="33">
        <v>3</v>
      </c>
      <c r="AG95" s="22">
        <f t="shared" si="36"/>
        <v>1.8181818181818181E-2</v>
      </c>
      <c r="AH95" s="33">
        <v>12</v>
      </c>
      <c r="AI95" s="22">
        <f t="shared" si="37"/>
        <v>7.2727272727272724E-2</v>
      </c>
      <c r="AJ95" s="33">
        <v>2</v>
      </c>
      <c r="AK95" s="22">
        <f t="shared" si="38"/>
        <v>1.2121212121212121E-2</v>
      </c>
      <c r="AL95" s="33">
        <v>2</v>
      </c>
      <c r="AM95" s="22">
        <f t="shared" si="39"/>
        <v>1.2121212121212121E-2</v>
      </c>
      <c r="AN95" s="33">
        <v>0</v>
      </c>
      <c r="AO95" s="22">
        <f t="shared" si="40"/>
        <v>0</v>
      </c>
      <c r="AP95" s="33">
        <v>5</v>
      </c>
      <c r="AQ95" s="22">
        <f t="shared" si="41"/>
        <v>3.0303030303030304E-2</v>
      </c>
      <c r="AR95" s="33">
        <v>1</v>
      </c>
      <c r="AS95" s="22">
        <f t="shared" si="42"/>
        <v>6.0606060606060606E-3</v>
      </c>
      <c r="AT95" s="33">
        <v>0</v>
      </c>
      <c r="AU95" s="22">
        <f t="shared" si="43"/>
        <v>0</v>
      </c>
      <c r="AV95" s="33">
        <v>0</v>
      </c>
      <c r="AW95" s="22">
        <f t="shared" si="44"/>
        <v>0</v>
      </c>
      <c r="AX95" s="33">
        <v>2</v>
      </c>
      <c r="AY95" s="22">
        <f t="shared" si="45"/>
        <v>1.2121212121212121E-2</v>
      </c>
    </row>
    <row r="96" spans="1:51" ht="14.4" thickTop="1" x14ac:dyDescent="0.3">
      <c r="A96" s="31">
        <v>10</v>
      </c>
      <c r="B96" s="32" t="s">
        <v>78</v>
      </c>
      <c r="C96" s="50">
        <v>734</v>
      </c>
      <c r="D96" s="33">
        <v>455</v>
      </c>
      <c r="E96" s="24">
        <f t="shared" si="47"/>
        <v>0.61989100817438691</v>
      </c>
      <c r="F96" s="70">
        <v>449</v>
      </c>
      <c r="G96" s="33">
        <v>140</v>
      </c>
      <c r="H96" s="24">
        <f t="shared" si="24"/>
        <v>0.31180400890868598</v>
      </c>
      <c r="I96" s="58">
        <v>80</v>
      </c>
      <c r="J96" s="59">
        <f t="shared" si="25"/>
        <v>0.17817371937639198</v>
      </c>
      <c r="K96" s="33">
        <v>79</v>
      </c>
      <c r="L96" s="22">
        <f t="shared" si="26"/>
        <v>0.17594654788418709</v>
      </c>
      <c r="M96" s="21">
        <v>104</v>
      </c>
      <c r="N96" s="22">
        <f t="shared" si="27"/>
        <v>0.23162583518930957</v>
      </c>
      <c r="O96" s="33">
        <v>10</v>
      </c>
      <c r="P96" s="22">
        <f t="shared" si="28"/>
        <v>2.2271714922048998E-2</v>
      </c>
      <c r="Q96" s="33">
        <v>18</v>
      </c>
      <c r="R96" s="22">
        <f t="shared" si="29"/>
        <v>4.0089086859688199E-2</v>
      </c>
      <c r="S96" s="33">
        <v>8</v>
      </c>
      <c r="T96" s="22">
        <f t="shared" si="30"/>
        <v>1.7817371937639197E-2</v>
      </c>
      <c r="U96" s="33">
        <v>10</v>
      </c>
      <c r="V96" s="24">
        <f t="shared" si="31"/>
        <v>2.2271714922048998E-2</v>
      </c>
      <c r="W96" s="70">
        <v>450</v>
      </c>
      <c r="X96" s="33">
        <v>114</v>
      </c>
      <c r="Y96" s="24">
        <f t="shared" si="32"/>
        <v>0.25333333333333335</v>
      </c>
      <c r="Z96" s="58">
        <v>72</v>
      </c>
      <c r="AA96" s="59">
        <f t="shared" si="33"/>
        <v>0.16</v>
      </c>
      <c r="AB96" s="33">
        <v>82</v>
      </c>
      <c r="AC96" s="22">
        <f t="shared" si="34"/>
        <v>0.18222222222222223</v>
      </c>
      <c r="AD96" s="33">
        <v>114</v>
      </c>
      <c r="AE96" s="22">
        <f t="shared" si="35"/>
        <v>0.25333333333333335</v>
      </c>
      <c r="AF96" s="33">
        <v>11</v>
      </c>
      <c r="AG96" s="22">
        <f t="shared" si="36"/>
        <v>2.4444444444444446E-2</v>
      </c>
      <c r="AH96" s="33">
        <v>29</v>
      </c>
      <c r="AI96" s="22">
        <f t="shared" si="37"/>
        <v>6.4444444444444443E-2</v>
      </c>
      <c r="AJ96" s="33">
        <v>6</v>
      </c>
      <c r="AK96" s="22">
        <f t="shared" si="38"/>
        <v>1.3333333333333334E-2</v>
      </c>
      <c r="AL96" s="33">
        <v>9</v>
      </c>
      <c r="AM96" s="22">
        <f t="shared" si="39"/>
        <v>0.02</v>
      </c>
      <c r="AN96" s="33">
        <v>0</v>
      </c>
      <c r="AO96" s="22">
        <f t="shared" si="40"/>
        <v>0</v>
      </c>
      <c r="AP96" s="33">
        <v>11</v>
      </c>
      <c r="AQ96" s="22">
        <f t="shared" si="41"/>
        <v>2.4444444444444446E-2</v>
      </c>
      <c r="AR96" s="33">
        <v>0</v>
      </c>
      <c r="AS96" s="22">
        <f t="shared" si="42"/>
        <v>0</v>
      </c>
      <c r="AT96" s="33">
        <v>1</v>
      </c>
      <c r="AU96" s="22">
        <f t="shared" si="43"/>
        <v>2.2222222222222222E-3</v>
      </c>
      <c r="AV96" s="33">
        <v>1</v>
      </c>
      <c r="AW96" s="22">
        <f t="shared" si="44"/>
        <v>2.2222222222222222E-3</v>
      </c>
      <c r="AX96" s="33">
        <v>0</v>
      </c>
      <c r="AY96" s="22">
        <f t="shared" si="45"/>
        <v>0</v>
      </c>
    </row>
    <row r="97" spans="1:51" ht="13.8" x14ac:dyDescent="0.3">
      <c r="A97" s="31">
        <v>11</v>
      </c>
      <c r="B97" s="32" t="s">
        <v>79</v>
      </c>
      <c r="C97" s="50">
        <v>92</v>
      </c>
      <c r="D97" s="33">
        <v>72</v>
      </c>
      <c r="E97" s="24">
        <f t="shared" si="47"/>
        <v>0.78260869565217395</v>
      </c>
      <c r="F97" s="70">
        <v>70</v>
      </c>
      <c r="G97" s="33">
        <v>16</v>
      </c>
      <c r="H97" s="24">
        <f t="shared" si="24"/>
        <v>0.22857142857142856</v>
      </c>
      <c r="I97" s="58">
        <v>12</v>
      </c>
      <c r="J97" s="59">
        <f t="shared" si="25"/>
        <v>0.17142857142857143</v>
      </c>
      <c r="K97" s="33">
        <v>13</v>
      </c>
      <c r="L97" s="22">
        <f t="shared" si="26"/>
        <v>0.18571428571428572</v>
      </c>
      <c r="M97" s="21">
        <v>20</v>
      </c>
      <c r="N97" s="22">
        <f t="shared" si="27"/>
        <v>0.2857142857142857</v>
      </c>
      <c r="O97" s="33">
        <v>5</v>
      </c>
      <c r="P97" s="22">
        <f t="shared" si="28"/>
        <v>7.1428571428571425E-2</v>
      </c>
      <c r="Q97" s="33">
        <v>1</v>
      </c>
      <c r="R97" s="22">
        <f t="shared" si="29"/>
        <v>1.4285714285714285E-2</v>
      </c>
      <c r="S97" s="33">
        <v>3</v>
      </c>
      <c r="T97" s="22">
        <f t="shared" si="30"/>
        <v>4.2857142857142858E-2</v>
      </c>
      <c r="U97" s="33">
        <v>0</v>
      </c>
      <c r="V97" s="24">
        <f t="shared" si="31"/>
        <v>0</v>
      </c>
      <c r="W97" s="70">
        <v>70</v>
      </c>
      <c r="X97" s="33">
        <v>13</v>
      </c>
      <c r="Y97" s="24">
        <f t="shared" si="32"/>
        <v>0.18571428571428572</v>
      </c>
      <c r="Z97" s="58">
        <v>13</v>
      </c>
      <c r="AA97" s="59">
        <f t="shared" si="33"/>
        <v>0.18571428571428572</v>
      </c>
      <c r="AB97" s="33">
        <v>11</v>
      </c>
      <c r="AC97" s="22">
        <f t="shared" si="34"/>
        <v>0.15714285714285714</v>
      </c>
      <c r="AD97" s="33">
        <v>20</v>
      </c>
      <c r="AE97" s="22">
        <f t="shared" si="35"/>
        <v>0.2857142857142857</v>
      </c>
      <c r="AF97" s="33">
        <v>6</v>
      </c>
      <c r="AG97" s="22">
        <f t="shared" si="36"/>
        <v>8.5714285714285715E-2</v>
      </c>
      <c r="AH97" s="33">
        <v>4</v>
      </c>
      <c r="AI97" s="22">
        <f t="shared" si="37"/>
        <v>5.7142857142857141E-2</v>
      </c>
      <c r="AJ97" s="33">
        <v>3</v>
      </c>
      <c r="AK97" s="22">
        <f t="shared" si="38"/>
        <v>4.2857142857142858E-2</v>
      </c>
      <c r="AL97" s="33">
        <v>0</v>
      </c>
      <c r="AM97" s="22">
        <f t="shared" si="39"/>
        <v>0</v>
      </c>
      <c r="AN97" s="33">
        <v>0</v>
      </c>
      <c r="AO97" s="22">
        <f t="shared" si="40"/>
        <v>0</v>
      </c>
      <c r="AP97" s="33">
        <v>0</v>
      </c>
      <c r="AQ97" s="22">
        <f t="shared" si="41"/>
        <v>0</v>
      </c>
      <c r="AR97" s="33">
        <v>0</v>
      </c>
      <c r="AS97" s="22">
        <f t="shared" si="42"/>
        <v>0</v>
      </c>
      <c r="AT97" s="33">
        <v>0</v>
      </c>
      <c r="AU97" s="22">
        <f t="shared" si="43"/>
        <v>0</v>
      </c>
      <c r="AV97" s="33">
        <v>0</v>
      </c>
      <c r="AW97" s="22">
        <f t="shared" si="44"/>
        <v>0</v>
      </c>
      <c r="AX97" s="33">
        <v>0</v>
      </c>
      <c r="AY97" s="22">
        <f t="shared" si="45"/>
        <v>0</v>
      </c>
    </row>
    <row r="98" spans="1:51" ht="13.8" x14ac:dyDescent="0.3">
      <c r="A98" s="31">
        <v>12</v>
      </c>
      <c r="B98" s="32" t="s">
        <v>80</v>
      </c>
      <c r="C98" s="50">
        <v>501</v>
      </c>
      <c r="D98" s="33">
        <v>319</v>
      </c>
      <c r="E98" s="24">
        <f t="shared" si="47"/>
        <v>0.63672654690618757</v>
      </c>
      <c r="F98" s="70">
        <v>314</v>
      </c>
      <c r="G98" s="33">
        <v>98</v>
      </c>
      <c r="H98" s="24">
        <f t="shared" si="24"/>
        <v>0.31210191082802546</v>
      </c>
      <c r="I98" s="58">
        <v>57</v>
      </c>
      <c r="J98" s="59">
        <f t="shared" si="25"/>
        <v>0.18152866242038215</v>
      </c>
      <c r="K98" s="33">
        <v>39</v>
      </c>
      <c r="L98" s="22">
        <f t="shared" si="26"/>
        <v>0.12420382165605096</v>
      </c>
      <c r="M98" s="21">
        <v>86</v>
      </c>
      <c r="N98" s="22">
        <f t="shared" si="27"/>
        <v>0.27388535031847133</v>
      </c>
      <c r="O98" s="33">
        <v>6</v>
      </c>
      <c r="P98" s="22">
        <f t="shared" si="28"/>
        <v>1.9108280254777069E-2</v>
      </c>
      <c r="Q98" s="33">
        <v>21</v>
      </c>
      <c r="R98" s="22">
        <f t="shared" si="29"/>
        <v>6.6878980891719744E-2</v>
      </c>
      <c r="S98" s="33">
        <v>1</v>
      </c>
      <c r="T98" s="22">
        <f t="shared" si="30"/>
        <v>3.1847133757961785E-3</v>
      </c>
      <c r="U98" s="33">
        <v>6</v>
      </c>
      <c r="V98" s="24">
        <f t="shared" si="31"/>
        <v>1.9108280254777069E-2</v>
      </c>
      <c r="W98" s="70">
        <v>314</v>
      </c>
      <c r="X98" s="33">
        <v>92</v>
      </c>
      <c r="Y98" s="24">
        <f t="shared" si="32"/>
        <v>0.2929936305732484</v>
      </c>
      <c r="Z98" s="58">
        <v>52</v>
      </c>
      <c r="AA98" s="59">
        <f t="shared" si="33"/>
        <v>0.16560509554140126</v>
      </c>
      <c r="AB98" s="33">
        <v>38</v>
      </c>
      <c r="AC98" s="22">
        <f t="shared" si="34"/>
        <v>0.12101910828025478</v>
      </c>
      <c r="AD98" s="33">
        <v>88</v>
      </c>
      <c r="AE98" s="22">
        <f t="shared" si="35"/>
        <v>0.28025477707006369</v>
      </c>
      <c r="AF98" s="33">
        <v>4</v>
      </c>
      <c r="AG98" s="22">
        <f t="shared" si="36"/>
        <v>1.2738853503184714E-2</v>
      </c>
      <c r="AH98" s="33">
        <v>31</v>
      </c>
      <c r="AI98" s="22">
        <f t="shared" si="37"/>
        <v>9.8726114649681534E-2</v>
      </c>
      <c r="AJ98" s="33">
        <v>2</v>
      </c>
      <c r="AK98" s="22">
        <f t="shared" si="38"/>
        <v>6.369426751592357E-3</v>
      </c>
      <c r="AL98" s="33">
        <v>2</v>
      </c>
      <c r="AM98" s="22">
        <f t="shared" si="39"/>
        <v>6.369426751592357E-3</v>
      </c>
      <c r="AN98" s="33">
        <v>0</v>
      </c>
      <c r="AO98" s="22">
        <f t="shared" si="40"/>
        <v>0</v>
      </c>
      <c r="AP98" s="33">
        <v>5</v>
      </c>
      <c r="AQ98" s="22">
        <f t="shared" si="41"/>
        <v>1.5923566878980892E-2</v>
      </c>
      <c r="AR98" s="33">
        <v>0</v>
      </c>
      <c r="AS98" s="22">
        <f t="shared" si="42"/>
        <v>0</v>
      </c>
      <c r="AT98" s="33">
        <v>0</v>
      </c>
      <c r="AU98" s="22">
        <f t="shared" si="43"/>
        <v>0</v>
      </c>
      <c r="AV98" s="33">
        <v>0</v>
      </c>
      <c r="AW98" s="22">
        <f t="shared" si="44"/>
        <v>0</v>
      </c>
      <c r="AX98" s="33">
        <v>0</v>
      </c>
      <c r="AY98" s="22">
        <f t="shared" si="45"/>
        <v>0</v>
      </c>
    </row>
    <row r="99" spans="1:51" ht="13.8" x14ac:dyDescent="0.3">
      <c r="A99" s="73">
        <v>914</v>
      </c>
      <c r="B99" s="32" t="s">
        <v>81</v>
      </c>
      <c r="C99" s="50">
        <v>0</v>
      </c>
      <c r="D99" s="33">
        <v>993</v>
      </c>
      <c r="E99" s="34"/>
      <c r="F99" s="70">
        <v>981</v>
      </c>
      <c r="G99" s="33">
        <v>396</v>
      </c>
      <c r="H99" s="24">
        <f t="shared" si="24"/>
        <v>0.40366972477064222</v>
      </c>
      <c r="I99" s="58">
        <v>189</v>
      </c>
      <c r="J99" s="59">
        <f t="shared" si="25"/>
        <v>0.19266055045871561</v>
      </c>
      <c r="K99" s="33">
        <v>132</v>
      </c>
      <c r="L99" s="22">
        <f t="shared" si="26"/>
        <v>0.13455657492354739</v>
      </c>
      <c r="M99" s="21">
        <v>162</v>
      </c>
      <c r="N99" s="22">
        <f t="shared" si="27"/>
        <v>0.16513761467889909</v>
      </c>
      <c r="O99" s="33">
        <v>16</v>
      </c>
      <c r="P99" s="22">
        <f t="shared" si="28"/>
        <v>1.6309887869520898E-2</v>
      </c>
      <c r="Q99" s="33">
        <v>53</v>
      </c>
      <c r="R99" s="22">
        <f t="shared" si="29"/>
        <v>5.4026503567787973E-2</v>
      </c>
      <c r="S99" s="33">
        <v>7</v>
      </c>
      <c r="T99" s="22">
        <f t="shared" si="30"/>
        <v>7.1355759429153924E-3</v>
      </c>
      <c r="U99" s="33">
        <v>26</v>
      </c>
      <c r="V99" s="24">
        <f t="shared" si="31"/>
        <v>2.6503567787971458E-2</v>
      </c>
      <c r="W99" s="70">
        <v>984</v>
      </c>
      <c r="X99" s="33">
        <v>348</v>
      </c>
      <c r="Y99" s="24">
        <f t="shared" si="32"/>
        <v>0.35365853658536583</v>
      </c>
      <c r="Z99" s="58">
        <v>188</v>
      </c>
      <c r="AA99" s="59">
        <f t="shared" si="33"/>
        <v>0.1910569105691057</v>
      </c>
      <c r="AB99" s="33">
        <v>121</v>
      </c>
      <c r="AC99" s="22">
        <f t="shared" si="34"/>
        <v>0.12296747967479675</v>
      </c>
      <c r="AD99" s="33">
        <v>171</v>
      </c>
      <c r="AE99" s="22">
        <f t="shared" si="35"/>
        <v>0.17378048780487804</v>
      </c>
      <c r="AF99" s="33">
        <v>26</v>
      </c>
      <c r="AG99" s="22">
        <f t="shared" si="36"/>
        <v>2.6422764227642278E-2</v>
      </c>
      <c r="AH99" s="33">
        <v>83</v>
      </c>
      <c r="AI99" s="22">
        <f t="shared" si="37"/>
        <v>8.434959349593496E-2</v>
      </c>
      <c r="AJ99" s="33">
        <v>3</v>
      </c>
      <c r="AK99" s="22">
        <f t="shared" si="38"/>
        <v>3.0487804878048782E-3</v>
      </c>
      <c r="AL99" s="33">
        <v>11</v>
      </c>
      <c r="AM99" s="22">
        <f t="shared" si="39"/>
        <v>1.1178861788617886E-2</v>
      </c>
      <c r="AN99" s="33">
        <v>2</v>
      </c>
      <c r="AO99" s="22">
        <f t="shared" si="40"/>
        <v>2.0325203252032522E-3</v>
      </c>
      <c r="AP99" s="33">
        <v>7</v>
      </c>
      <c r="AQ99" s="22">
        <f t="shared" si="41"/>
        <v>7.1138211382113818E-3</v>
      </c>
      <c r="AR99" s="33">
        <v>4</v>
      </c>
      <c r="AS99" s="22">
        <f t="shared" si="42"/>
        <v>4.0650406504065045E-3</v>
      </c>
      <c r="AT99" s="33">
        <v>3</v>
      </c>
      <c r="AU99" s="22">
        <f t="shared" si="43"/>
        <v>3.0487804878048782E-3</v>
      </c>
      <c r="AV99" s="33">
        <v>2</v>
      </c>
      <c r="AW99" s="22">
        <f t="shared" si="44"/>
        <v>2.0325203252032522E-3</v>
      </c>
      <c r="AX99" s="33">
        <v>15</v>
      </c>
      <c r="AY99" s="22">
        <f t="shared" si="45"/>
        <v>1.524390243902439E-2</v>
      </c>
    </row>
    <row r="100" spans="1:51" ht="14.4" thickBot="1" x14ac:dyDescent="0.35">
      <c r="A100" s="39"/>
      <c r="B100" s="40" t="s">
        <v>81</v>
      </c>
      <c r="C100" s="51">
        <v>8388</v>
      </c>
      <c r="D100" s="41">
        <v>5676</v>
      </c>
      <c r="E100" s="42">
        <f>D100/C100</f>
        <v>0.67668097281831185</v>
      </c>
      <c r="F100" s="71">
        <v>5585</v>
      </c>
      <c r="G100" s="41">
        <v>1911</v>
      </c>
      <c r="H100" s="52">
        <f t="shared" si="24"/>
        <v>0.34216651745747539</v>
      </c>
      <c r="I100" s="60">
        <v>1067</v>
      </c>
      <c r="J100" s="54">
        <f t="shared" si="25"/>
        <v>0.19104744852282901</v>
      </c>
      <c r="K100" s="41">
        <v>735</v>
      </c>
      <c r="L100" s="44">
        <f t="shared" si="26"/>
        <v>0.13160250671441362</v>
      </c>
      <c r="M100" s="43">
        <v>1254</v>
      </c>
      <c r="N100" s="44">
        <f t="shared" si="27"/>
        <v>0.22452999104744853</v>
      </c>
      <c r="O100" s="41">
        <v>98</v>
      </c>
      <c r="P100" s="44">
        <f t="shared" si="28"/>
        <v>1.7547000895255148E-2</v>
      </c>
      <c r="Q100" s="41">
        <v>293</v>
      </c>
      <c r="R100" s="44">
        <f t="shared" si="29"/>
        <v>5.2461951656222021E-2</v>
      </c>
      <c r="S100" s="41">
        <v>78</v>
      </c>
      <c r="T100" s="44">
        <f t="shared" si="30"/>
        <v>1.396598030438675E-2</v>
      </c>
      <c r="U100" s="41">
        <v>149</v>
      </c>
      <c r="V100" s="52">
        <f t="shared" si="31"/>
        <v>2.667860340196956E-2</v>
      </c>
      <c r="W100" s="71">
        <v>5589</v>
      </c>
      <c r="X100" s="41">
        <v>1685</v>
      </c>
      <c r="Y100" s="52">
        <f t="shared" si="32"/>
        <v>0.30148505993916624</v>
      </c>
      <c r="Z100" s="60">
        <v>1002</v>
      </c>
      <c r="AA100" s="61">
        <f t="shared" si="33"/>
        <v>0.17928073000536768</v>
      </c>
      <c r="AB100" s="41">
        <v>754</v>
      </c>
      <c r="AC100" s="44">
        <f t="shared" si="34"/>
        <v>0.134907854714618</v>
      </c>
      <c r="AD100" s="41">
        <v>1306</v>
      </c>
      <c r="AE100" s="44">
        <f t="shared" si="35"/>
        <v>0.23367328681338342</v>
      </c>
      <c r="AF100" s="41">
        <v>116</v>
      </c>
      <c r="AG100" s="44">
        <f t="shared" si="36"/>
        <v>2.0755054571479692E-2</v>
      </c>
      <c r="AH100" s="41">
        <v>427</v>
      </c>
      <c r="AI100" s="44">
        <f t="shared" si="37"/>
        <v>7.6400071569153696E-2</v>
      </c>
      <c r="AJ100" s="41">
        <v>73</v>
      </c>
      <c r="AK100" s="44">
        <f t="shared" si="38"/>
        <v>1.3061370549293254E-2</v>
      </c>
      <c r="AL100" s="41">
        <v>71</v>
      </c>
      <c r="AM100" s="44">
        <f t="shared" si="39"/>
        <v>1.2703524780819467E-2</v>
      </c>
      <c r="AN100" s="41">
        <v>5</v>
      </c>
      <c r="AO100" s="44">
        <f t="shared" si="40"/>
        <v>8.9461442118446953E-4</v>
      </c>
      <c r="AP100" s="41">
        <v>72</v>
      </c>
      <c r="AQ100" s="44">
        <f t="shared" si="41"/>
        <v>1.2882447665056361E-2</v>
      </c>
      <c r="AR100" s="41">
        <v>15</v>
      </c>
      <c r="AS100" s="44">
        <f t="shared" si="42"/>
        <v>2.6838432635534087E-3</v>
      </c>
      <c r="AT100" s="41">
        <v>8</v>
      </c>
      <c r="AU100" s="44">
        <f t="shared" si="43"/>
        <v>1.4313830738951511E-3</v>
      </c>
      <c r="AV100" s="41">
        <v>12</v>
      </c>
      <c r="AW100" s="44">
        <f t="shared" si="44"/>
        <v>2.1470746108427268E-3</v>
      </c>
      <c r="AX100" s="41">
        <v>43</v>
      </c>
      <c r="AY100" s="44">
        <f t="shared" si="45"/>
        <v>7.6936840221864377E-3</v>
      </c>
    </row>
    <row r="101" spans="1:51" ht="15" thickTop="1" thickBot="1" x14ac:dyDescent="0.35">
      <c r="A101" s="31">
        <v>1</v>
      </c>
      <c r="B101" s="32" t="s">
        <v>82</v>
      </c>
      <c r="C101" s="50">
        <v>266</v>
      </c>
      <c r="D101" s="33">
        <v>147</v>
      </c>
      <c r="E101" s="24">
        <f>D101/C101</f>
        <v>0.55263157894736847</v>
      </c>
      <c r="F101" s="70">
        <v>143</v>
      </c>
      <c r="G101" s="33">
        <v>44</v>
      </c>
      <c r="H101" s="24">
        <f t="shared" si="24"/>
        <v>0.30769230769230771</v>
      </c>
      <c r="I101" s="58">
        <v>31</v>
      </c>
      <c r="J101" s="65">
        <f t="shared" si="25"/>
        <v>0.21678321678321677</v>
      </c>
      <c r="K101" s="33">
        <v>26</v>
      </c>
      <c r="L101" s="22">
        <f t="shared" si="26"/>
        <v>0.18181818181818182</v>
      </c>
      <c r="M101" s="21">
        <v>19</v>
      </c>
      <c r="N101" s="22">
        <f t="shared" si="27"/>
        <v>0.13286713286713286</v>
      </c>
      <c r="O101" s="33">
        <v>8</v>
      </c>
      <c r="P101" s="22">
        <f t="shared" si="28"/>
        <v>5.5944055944055944E-2</v>
      </c>
      <c r="Q101" s="33">
        <v>12</v>
      </c>
      <c r="R101" s="22">
        <f t="shared" si="29"/>
        <v>8.3916083916083919E-2</v>
      </c>
      <c r="S101" s="33">
        <v>0</v>
      </c>
      <c r="T101" s="22">
        <f t="shared" si="30"/>
        <v>0</v>
      </c>
      <c r="U101" s="33">
        <v>3</v>
      </c>
      <c r="V101" s="24">
        <f t="shared" si="31"/>
        <v>2.097902097902098E-2</v>
      </c>
      <c r="W101" s="70">
        <v>142</v>
      </c>
      <c r="X101" s="33">
        <v>57</v>
      </c>
      <c r="Y101" s="24">
        <f t="shared" si="32"/>
        <v>0.40140845070422537</v>
      </c>
      <c r="Z101" s="58">
        <v>25</v>
      </c>
      <c r="AA101" s="59">
        <f t="shared" si="33"/>
        <v>0.176056338028169</v>
      </c>
      <c r="AB101" s="33">
        <v>21</v>
      </c>
      <c r="AC101" s="22">
        <f t="shared" si="34"/>
        <v>0.14788732394366197</v>
      </c>
      <c r="AD101" s="33">
        <v>19</v>
      </c>
      <c r="AE101" s="22">
        <f t="shared" si="35"/>
        <v>0.13380281690140844</v>
      </c>
      <c r="AF101" s="33">
        <v>7</v>
      </c>
      <c r="AG101" s="22">
        <f t="shared" si="36"/>
        <v>4.9295774647887321E-2</v>
      </c>
      <c r="AH101" s="33">
        <v>8</v>
      </c>
      <c r="AI101" s="22">
        <f t="shared" si="37"/>
        <v>5.6338028169014086E-2</v>
      </c>
      <c r="AJ101" s="33">
        <v>0</v>
      </c>
      <c r="AK101" s="22">
        <f t="shared" si="38"/>
        <v>0</v>
      </c>
      <c r="AL101" s="33">
        <v>3</v>
      </c>
      <c r="AM101" s="22">
        <f t="shared" si="39"/>
        <v>2.1126760563380281E-2</v>
      </c>
      <c r="AN101" s="33">
        <v>0</v>
      </c>
      <c r="AO101" s="22">
        <f t="shared" si="40"/>
        <v>0</v>
      </c>
      <c r="AP101" s="33">
        <v>0</v>
      </c>
      <c r="AQ101" s="22">
        <f t="shared" si="41"/>
        <v>0</v>
      </c>
      <c r="AR101" s="33">
        <v>0</v>
      </c>
      <c r="AS101" s="22">
        <f t="shared" si="42"/>
        <v>0</v>
      </c>
      <c r="AT101" s="33">
        <v>0</v>
      </c>
      <c r="AU101" s="22">
        <f t="shared" si="43"/>
        <v>0</v>
      </c>
      <c r="AV101" s="33">
        <v>1</v>
      </c>
      <c r="AW101" s="22">
        <f t="shared" si="44"/>
        <v>7.0422535211267607E-3</v>
      </c>
      <c r="AX101" s="33">
        <v>1</v>
      </c>
      <c r="AY101" s="22">
        <f t="shared" si="45"/>
        <v>7.0422535211267607E-3</v>
      </c>
    </row>
    <row r="102" spans="1:51" ht="14.4" thickTop="1" x14ac:dyDescent="0.3">
      <c r="A102" s="31">
        <v>2</v>
      </c>
      <c r="B102" s="32" t="s">
        <v>83</v>
      </c>
      <c r="C102" s="50">
        <v>212</v>
      </c>
      <c r="D102" s="33">
        <v>140</v>
      </c>
      <c r="E102" s="24">
        <f>D102/C102</f>
        <v>0.660377358490566</v>
      </c>
      <c r="F102" s="70">
        <v>137</v>
      </c>
      <c r="G102" s="33">
        <v>45</v>
      </c>
      <c r="H102" s="24">
        <f t="shared" si="24"/>
        <v>0.32846715328467152</v>
      </c>
      <c r="I102" s="58">
        <v>18</v>
      </c>
      <c r="J102" s="59">
        <f t="shared" si="25"/>
        <v>0.13138686131386862</v>
      </c>
      <c r="K102" s="33">
        <v>21</v>
      </c>
      <c r="L102" s="22">
        <f t="shared" si="26"/>
        <v>0.15328467153284672</v>
      </c>
      <c r="M102" s="21">
        <v>42</v>
      </c>
      <c r="N102" s="22">
        <f t="shared" si="27"/>
        <v>0.30656934306569344</v>
      </c>
      <c r="O102" s="33">
        <v>1</v>
      </c>
      <c r="P102" s="22">
        <f t="shared" si="28"/>
        <v>7.2992700729927005E-3</v>
      </c>
      <c r="Q102" s="33">
        <v>5</v>
      </c>
      <c r="R102" s="22">
        <f t="shared" si="29"/>
        <v>3.6496350364963501E-2</v>
      </c>
      <c r="S102" s="33">
        <v>3</v>
      </c>
      <c r="T102" s="22">
        <f t="shared" si="30"/>
        <v>2.1897810218978103E-2</v>
      </c>
      <c r="U102" s="33">
        <v>2</v>
      </c>
      <c r="V102" s="24">
        <f t="shared" si="31"/>
        <v>1.4598540145985401E-2</v>
      </c>
      <c r="W102" s="70">
        <v>136</v>
      </c>
      <c r="X102" s="33">
        <v>31</v>
      </c>
      <c r="Y102" s="24">
        <f t="shared" si="32"/>
        <v>0.22794117647058823</v>
      </c>
      <c r="Z102" s="58">
        <v>22</v>
      </c>
      <c r="AA102" s="59">
        <f t="shared" si="33"/>
        <v>0.16176470588235295</v>
      </c>
      <c r="AB102" s="33">
        <v>15</v>
      </c>
      <c r="AC102" s="22">
        <f t="shared" si="34"/>
        <v>0.11029411764705882</v>
      </c>
      <c r="AD102" s="33">
        <v>46</v>
      </c>
      <c r="AE102" s="22">
        <f t="shared" si="35"/>
        <v>0.33823529411764708</v>
      </c>
      <c r="AF102" s="33">
        <v>3</v>
      </c>
      <c r="AG102" s="22">
        <f t="shared" si="36"/>
        <v>2.2058823529411766E-2</v>
      </c>
      <c r="AH102" s="33">
        <v>8</v>
      </c>
      <c r="AI102" s="22">
        <f t="shared" si="37"/>
        <v>5.8823529411764705E-2</v>
      </c>
      <c r="AJ102" s="33">
        <v>4</v>
      </c>
      <c r="AK102" s="22">
        <f t="shared" si="38"/>
        <v>2.9411764705882353E-2</v>
      </c>
      <c r="AL102" s="33">
        <v>0</v>
      </c>
      <c r="AM102" s="22">
        <f t="shared" si="39"/>
        <v>0</v>
      </c>
      <c r="AN102" s="33">
        <v>0</v>
      </c>
      <c r="AO102" s="22">
        <f t="shared" si="40"/>
        <v>0</v>
      </c>
      <c r="AP102" s="33">
        <v>4</v>
      </c>
      <c r="AQ102" s="22">
        <f t="shared" si="41"/>
        <v>2.9411764705882353E-2</v>
      </c>
      <c r="AR102" s="33">
        <v>1</v>
      </c>
      <c r="AS102" s="22">
        <f t="shared" si="42"/>
        <v>7.3529411764705881E-3</v>
      </c>
      <c r="AT102" s="33">
        <v>0</v>
      </c>
      <c r="AU102" s="22">
        <f t="shared" si="43"/>
        <v>0</v>
      </c>
      <c r="AV102" s="33">
        <v>1</v>
      </c>
      <c r="AW102" s="22">
        <f t="shared" si="44"/>
        <v>7.3529411764705881E-3</v>
      </c>
      <c r="AX102" s="33">
        <v>1</v>
      </c>
      <c r="AY102" s="22">
        <f t="shared" si="45"/>
        <v>7.3529411764705881E-3</v>
      </c>
    </row>
    <row r="103" spans="1:51" ht="13.8" x14ac:dyDescent="0.3">
      <c r="A103" s="31">
        <v>3</v>
      </c>
      <c r="B103" s="32" t="s">
        <v>84</v>
      </c>
      <c r="C103" s="50">
        <v>482</v>
      </c>
      <c r="D103" s="33">
        <v>276</v>
      </c>
      <c r="E103" s="24">
        <f>D103/C103</f>
        <v>0.57261410788381739</v>
      </c>
      <c r="F103" s="70">
        <v>268</v>
      </c>
      <c r="G103" s="33">
        <v>105</v>
      </c>
      <c r="H103" s="24">
        <f t="shared" si="24"/>
        <v>0.39179104477611942</v>
      </c>
      <c r="I103" s="58">
        <v>40</v>
      </c>
      <c r="J103" s="59">
        <f t="shared" si="25"/>
        <v>0.14925373134328357</v>
      </c>
      <c r="K103" s="33">
        <v>46</v>
      </c>
      <c r="L103" s="22">
        <f t="shared" si="26"/>
        <v>0.17164179104477612</v>
      </c>
      <c r="M103" s="21">
        <v>47</v>
      </c>
      <c r="N103" s="22">
        <f t="shared" si="27"/>
        <v>0.17537313432835822</v>
      </c>
      <c r="O103" s="33">
        <v>6</v>
      </c>
      <c r="P103" s="22">
        <f t="shared" si="28"/>
        <v>2.2388059701492536E-2</v>
      </c>
      <c r="Q103" s="33">
        <v>15</v>
      </c>
      <c r="R103" s="22">
        <f t="shared" si="29"/>
        <v>5.5970149253731345E-2</v>
      </c>
      <c r="S103" s="33">
        <v>3</v>
      </c>
      <c r="T103" s="22">
        <f t="shared" si="30"/>
        <v>1.1194029850746268E-2</v>
      </c>
      <c r="U103" s="33">
        <v>6</v>
      </c>
      <c r="V103" s="24">
        <f t="shared" si="31"/>
        <v>2.2388059701492536E-2</v>
      </c>
      <c r="W103" s="70">
        <v>273</v>
      </c>
      <c r="X103" s="33">
        <v>101</v>
      </c>
      <c r="Y103" s="24">
        <f t="shared" si="32"/>
        <v>0.36996336996336998</v>
      </c>
      <c r="Z103" s="58">
        <v>40</v>
      </c>
      <c r="AA103" s="59">
        <f t="shared" si="33"/>
        <v>0.14652014652014653</v>
      </c>
      <c r="AB103" s="33">
        <v>46</v>
      </c>
      <c r="AC103" s="22">
        <f t="shared" si="34"/>
        <v>0.16849816849816851</v>
      </c>
      <c r="AD103" s="33">
        <v>51</v>
      </c>
      <c r="AE103" s="22">
        <f t="shared" si="35"/>
        <v>0.18681318681318682</v>
      </c>
      <c r="AF103" s="33">
        <v>5</v>
      </c>
      <c r="AG103" s="22">
        <f t="shared" si="36"/>
        <v>1.8315018315018316E-2</v>
      </c>
      <c r="AH103" s="33">
        <v>17</v>
      </c>
      <c r="AI103" s="22">
        <f t="shared" si="37"/>
        <v>6.2271062271062272E-2</v>
      </c>
      <c r="AJ103" s="33">
        <v>3</v>
      </c>
      <c r="AK103" s="22">
        <f t="shared" si="38"/>
        <v>1.098901098901099E-2</v>
      </c>
      <c r="AL103" s="33">
        <v>3</v>
      </c>
      <c r="AM103" s="22">
        <f t="shared" si="39"/>
        <v>1.098901098901099E-2</v>
      </c>
      <c r="AN103" s="33">
        <v>0</v>
      </c>
      <c r="AO103" s="22">
        <f t="shared" si="40"/>
        <v>0</v>
      </c>
      <c r="AP103" s="33">
        <v>2</v>
      </c>
      <c r="AQ103" s="22">
        <f t="shared" si="41"/>
        <v>7.326007326007326E-3</v>
      </c>
      <c r="AR103" s="33">
        <v>1</v>
      </c>
      <c r="AS103" s="22">
        <f t="shared" si="42"/>
        <v>3.663003663003663E-3</v>
      </c>
      <c r="AT103" s="33">
        <v>0</v>
      </c>
      <c r="AU103" s="22">
        <f t="shared" si="43"/>
        <v>0</v>
      </c>
      <c r="AV103" s="33">
        <v>1</v>
      </c>
      <c r="AW103" s="22">
        <f t="shared" si="44"/>
        <v>3.663003663003663E-3</v>
      </c>
      <c r="AX103" s="33">
        <v>3</v>
      </c>
      <c r="AY103" s="22">
        <f t="shared" si="45"/>
        <v>1.098901098901099E-2</v>
      </c>
    </row>
    <row r="104" spans="1:51" ht="13.8" x14ac:dyDescent="0.3">
      <c r="A104" s="31">
        <v>4</v>
      </c>
      <c r="B104" s="32" t="s">
        <v>85</v>
      </c>
      <c r="C104" s="50">
        <v>388</v>
      </c>
      <c r="D104" s="33">
        <v>249</v>
      </c>
      <c r="E104" s="24">
        <f>D104/C104</f>
        <v>0.64175257731958768</v>
      </c>
      <c r="F104" s="70">
        <v>245</v>
      </c>
      <c r="G104" s="33">
        <v>98</v>
      </c>
      <c r="H104" s="24">
        <f t="shared" si="24"/>
        <v>0.4</v>
      </c>
      <c r="I104" s="58">
        <v>45</v>
      </c>
      <c r="J104" s="59">
        <f t="shared" si="25"/>
        <v>0.18367346938775511</v>
      </c>
      <c r="K104" s="33">
        <v>34</v>
      </c>
      <c r="L104" s="22">
        <f t="shared" si="26"/>
        <v>0.13877551020408163</v>
      </c>
      <c r="M104" s="21">
        <v>39</v>
      </c>
      <c r="N104" s="22">
        <f t="shared" si="27"/>
        <v>0.15918367346938775</v>
      </c>
      <c r="O104" s="33">
        <v>11</v>
      </c>
      <c r="P104" s="22">
        <f t="shared" si="28"/>
        <v>4.4897959183673466E-2</v>
      </c>
      <c r="Q104" s="33">
        <v>9</v>
      </c>
      <c r="R104" s="22">
        <f t="shared" si="29"/>
        <v>3.6734693877551024E-2</v>
      </c>
      <c r="S104" s="33">
        <v>2</v>
      </c>
      <c r="T104" s="22">
        <f t="shared" si="30"/>
        <v>8.1632653061224497E-3</v>
      </c>
      <c r="U104" s="33">
        <v>7</v>
      </c>
      <c r="V104" s="24">
        <f t="shared" si="31"/>
        <v>2.8571428571428571E-2</v>
      </c>
      <c r="W104" s="70">
        <v>248</v>
      </c>
      <c r="X104" s="33">
        <v>82</v>
      </c>
      <c r="Y104" s="24">
        <f t="shared" si="32"/>
        <v>0.33064516129032256</v>
      </c>
      <c r="Z104" s="58">
        <v>43</v>
      </c>
      <c r="AA104" s="59">
        <f t="shared" si="33"/>
        <v>0.17338709677419356</v>
      </c>
      <c r="AB104" s="33">
        <v>43</v>
      </c>
      <c r="AC104" s="22">
        <f t="shared" si="34"/>
        <v>0.17338709677419356</v>
      </c>
      <c r="AD104" s="33">
        <v>46</v>
      </c>
      <c r="AE104" s="22">
        <f t="shared" si="35"/>
        <v>0.18548387096774194</v>
      </c>
      <c r="AF104" s="33">
        <v>9</v>
      </c>
      <c r="AG104" s="22">
        <f t="shared" si="36"/>
        <v>3.6290322580645164E-2</v>
      </c>
      <c r="AH104" s="33">
        <v>15</v>
      </c>
      <c r="AI104" s="22">
        <f t="shared" si="37"/>
        <v>6.0483870967741937E-2</v>
      </c>
      <c r="AJ104" s="33">
        <v>2</v>
      </c>
      <c r="AK104" s="22">
        <f t="shared" si="38"/>
        <v>8.0645161290322578E-3</v>
      </c>
      <c r="AL104" s="33">
        <v>2</v>
      </c>
      <c r="AM104" s="22">
        <f t="shared" si="39"/>
        <v>8.0645161290322578E-3</v>
      </c>
      <c r="AN104" s="33">
        <v>1</v>
      </c>
      <c r="AO104" s="22">
        <f t="shared" si="40"/>
        <v>4.0322580645161289E-3</v>
      </c>
      <c r="AP104" s="33">
        <v>3</v>
      </c>
      <c r="AQ104" s="22">
        <f t="shared" si="41"/>
        <v>1.2096774193548387E-2</v>
      </c>
      <c r="AR104" s="33">
        <v>0</v>
      </c>
      <c r="AS104" s="22">
        <f t="shared" si="42"/>
        <v>0</v>
      </c>
      <c r="AT104" s="33">
        <v>0</v>
      </c>
      <c r="AU104" s="22">
        <f t="shared" si="43"/>
        <v>0</v>
      </c>
      <c r="AV104" s="33">
        <v>0</v>
      </c>
      <c r="AW104" s="22">
        <f t="shared" si="44"/>
        <v>0</v>
      </c>
      <c r="AX104" s="33">
        <v>2</v>
      </c>
      <c r="AY104" s="22">
        <f t="shared" si="45"/>
        <v>8.0645161290322578E-3</v>
      </c>
    </row>
    <row r="105" spans="1:51" ht="13.8" x14ac:dyDescent="0.3">
      <c r="A105" s="73">
        <v>915</v>
      </c>
      <c r="B105" s="32" t="s">
        <v>86</v>
      </c>
      <c r="C105" s="50">
        <v>0</v>
      </c>
      <c r="D105" s="33">
        <v>133</v>
      </c>
      <c r="E105" s="34"/>
      <c r="F105" s="70">
        <v>133</v>
      </c>
      <c r="G105" s="33">
        <v>57</v>
      </c>
      <c r="H105" s="24">
        <f t="shared" si="24"/>
        <v>0.42857142857142855</v>
      </c>
      <c r="I105" s="58">
        <v>20</v>
      </c>
      <c r="J105" s="59">
        <f t="shared" si="25"/>
        <v>0.15037593984962405</v>
      </c>
      <c r="K105" s="33">
        <v>23</v>
      </c>
      <c r="L105" s="22">
        <f t="shared" si="26"/>
        <v>0.17293233082706766</v>
      </c>
      <c r="M105" s="21">
        <v>18</v>
      </c>
      <c r="N105" s="22">
        <f t="shared" si="27"/>
        <v>0.13533834586466165</v>
      </c>
      <c r="O105" s="33">
        <v>8</v>
      </c>
      <c r="P105" s="22">
        <f t="shared" si="28"/>
        <v>6.0150375939849621E-2</v>
      </c>
      <c r="Q105" s="33">
        <v>3</v>
      </c>
      <c r="R105" s="22">
        <f t="shared" si="29"/>
        <v>2.2556390977443608E-2</v>
      </c>
      <c r="S105" s="33">
        <v>1</v>
      </c>
      <c r="T105" s="22">
        <f t="shared" si="30"/>
        <v>7.5187969924812026E-3</v>
      </c>
      <c r="U105" s="33">
        <v>3</v>
      </c>
      <c r="V105" s="24">
        <f t="shared" si="31"/>
        <v>2.2556390977443608E-2</v>
      </c>
      <c r="W105" s="70">
        <v>133</v>
      </c>
      <c r="X105" s="33">
        <v>54</v>
      </c>
      <c r="Y105" s="24">
        <f t="shared" si="32"/>
        <v>0.40601503759398494</v>
      </c>
      <c r="Z105" s="58">
        <v>15</v>
      </c>
      <c r="AA105" s="59">
        <f t="shared" si="33"/>
        <v>0.11278195488721804</v>
      </c>
      <c r="AB105" s="33">
        <v>19</v>
      </c>
      <c r="AC105" s="22">
        <f t="shared" si="34"/>
        <v>0.14285714285714285</v>
      </c>
      <c r="AD105" s="33">
        <v>18</v>
      </c>
      <c r="AE105" s="22">
        <f t="shared" si="35"/>
        <v>0.13533834586466165</v>
      </c>
      <c r="AF105" s="33">
        <v>8</v>
      </c>
      <c r="AG105" s="22">
        <f t="shared" si="36"/>
        <v>6.0150375939849621E-2</v>
      </c>
      <c r="AH105" s="33">
        <v>9</v>
      </c>
      <c r="AI105" s="22">
        <f t="shared" si="37"/>
        <v>6.7669172932330823E-2</v>
      </c>
      <c r="AJ105" s="33">
        <v>0</v>
      </c>
      <c r="AK105" s="22">
        <f t="shared" si="38"/>
        <v>0</v>
      </c>
      <c r="AL105" s="33">
        <v>2</v>
      </c>
      <c r="AM105" s="22">
        <f t="shared" si="39"/>
        <v>1.5037593984962405E-2</v>
      </c>
      <c r="AN105" s="33">
        <v>0</v>
      </c>
      <c r="AO105" s="22">
        <f t="shared" si="40"/>
        <v>0</v>
      </c>
      <c r="AP105" s="33">
        <v>2</v>
      </c>
      <c r="AQ105" s="22">
        <f t="shared" si="41"/>
        <v>1.5037593984962405E-2</v>
      </c>
      <c r="AR105" s="33">
        <v>0</v>
      </c>
      <c r="AS105" s="22">
        <f t="shared" si="42"/>
        <v>0</v>
      </c>
      <c r="AT105" s="33">
        <v>0</v>
      </c>
      <c r="AU105" s="22">
        <f t="shared" si="43"/>
        <v>0</v>
      </c>
      <c r="AV105" s="33">
        <v>0</v>
      </c>
      <c r="AW105" s="22">
        <f t="shared" si="44"/>
        <v>0</v>
      </c>
      <c r="AX105" s="33">
        <v>6</v>
      </c>
      <c r="AY105" s="22">
        <f t="shared" si="45"/>
        <v>4.5112781954887216E-2</v>
      </c>
    </row>
    <row r="106" spans="1:51" ht="14.4" thickBot="1" x14ac:dyDescent="0.35">
      <c r="A106" s="35"/>
      <c r="B106" s="36" t="s">
        <v>86</v>
      </c>
      <c r="C106" s="47">
        <v>1348</v>
      </c>
      <c r="D106" s="37">
        <v>945</v>
      </c>
      <c r="E106" s="38">
        <f>D106/C106</f>
        <v>0.70103857566765582</v>
      </c>
      <c r="F106" s="67">
        <v>926</v>
      </c>
      <c r="G106" s="37">
        <v>349</v>
      </c>
      <c r="H106" s="23">
        <f t="shared" si="24"/>
        <v>0.37688984881209503</v>
      </c>
      <c r="I106" s="53">
        <v>154</v>
      </c>
      <c r="J106" s="54">
        <f t="shared" si="25"/>
        <v>0.16630669546436286</v>
      </c>
      <c r="K106" s="37">
        <v>150</v>
      </c>
      <c r="L106" s="19">
        <f t="shared" si="26"/>
        <v>0.16198704103671707</v>
      </c>
      <c r="M106" s="18">
        <v>165</v>
      </c>
      <c r="N106" s="19">
        <f t="shared" si="27"/>
        <v>0.17818574514038876</v>
      </c>
      <c r="O106" s="37">
        <v>34</v>
      </c>
      <c r="P106" s="19">
        <f t="shared" si="28"/>
        <v>3.6717062634989202E-2</v>
      </c>
      <c r="Q106" s="37">
        <v>44</v>
      </c>
      <c r="R106" s="19">
        <f t="shared" si="29"/>
        <v>4.7516198704103674E-2</v>
      </c>
      <c r="S106" s="37">
        <v>9</v>
      </c>
      <c r="T106" s="19">
        <f t="shared" si="30"/>
        <v>9.7192224622030237E-3</v>
      </c>
      <c r="U106" s="37">
        <v>21</v>
      </c>
      <c r="V106" s="23">
        <f t="shared" si="31"/>
        <v>2.267818574514039E-2</v>
      </c>
      <c r="W106" s="67">
        <v>932</v>
      </c>
      <c r="X106" s="37">
        <v>325</v>
      </c>
      <c r="Y106" s="23">
        <f t="shared" si="32"/>
        <v>0.34871244635193133</v>
      </c>
      <c r="Z106" s="53">
        <v>145</v>
      </c>
      <c r="AA106" s="54">
        <f t="shared" si="33"/>
        <v>0.15557939914163091</v>
      </c>
      <c r="AB106" s="37">
        <v>144</v>
      </c>
      <c r="AC106" s="19">
        <f t="shared" si="34"/>
        <v>0.15450643776824036</v>
      </c>
      <c r="AD106" s="37">
        <v>180</v>
      </c>
      <c r="AE106" s="19">
        <f t="shared" si="35"/>
        <v>0.19313304721030042</v>
      </c>
      <c r="AF106" s="37">
        <v>32</v>
      </c>
      <c r="AG106" s="19">
        <f t="shared" si="36"/>
        <v>3.4334763948497854E-2</v>
      </c>
      <c r="AH106" s="37">
        <v>57</v>
      </c>
      <c r="AI106" s="19">
        <f t="shared" si="37"/>
        <v>6.1158798283261803E-2</v>
      </c>
      <c r="AJ106" s="37">
        <v>9</v>
      </c>
      <c r="AK106" s="19">
        <f t="shared" si="38"/>
        <v>9.6566523605150223E-3</v>
      </c>
      <c r="AL106" s="37">
        <v>10</v>
      </c>
      <c r="AM106" s="19">
        <f t="shared" si="39"/>
        <v>1.0729613733905579E-2</v>
      </c>
      <c r="AN106" s="37">
        <v>1</v>
      </c>
      <c r="AO106" s="19">
        <f t="shared" si="40"/>
        <v>1.0729613733905579E-3</v>
      </c>
      <c r="AP106" s="37">
        <v>11</v>
      </c>
      <c r="AQ106" s="19">
        <f t="shared" si="41"/>
        <v>1.1802575107296138E-2</v>
      </c>
      <c r="AR106" s="37">
        <v>2</v>
      </c>
      <c r="AS106" s="19">
        <f t="shared" si="42"/>
        <v>2.1459227467811159E-3</v>
      </c>
      <c r="AT106" s="37">
        <v>0</v>
      </c>
      <c r="AU106" s="19">
        <f t="shared" si="43"/>
        <v>0</v>
      </c>
      <c r="AV106" s="37">
        <v>3</v>
      </c>
      <c r="AW106" s="19">
        <f t="shared" si="44"/>
        <v>3.2188841201716738E-3</v>
      </c>
      <c r="AX106" s="37">
        <v>13</v>
      </c>
      <c r="AY106" s="19">
        <f t="shared" si="45"/>
        <v>1.3948497854077254E-2</v>
      </c>
    </row>
    <row r="107" spans="1:51" ht="15" thickTop="1" thickBot="1" x14ac:dyDescent="0.35">
      <c r="A107" s="25">
        <v>1</v>
      </c>
      <c r="B107" s="26" t="s">
        <v>87</v>
      </c>
      <c r="C107" s="49">
        <v>383</v>
      </c>
      <c r="D107" s="27">
        <v>250</v>
      </c>
      <c r="E107" s="28">
        <f>D107/C107</f>
        <v>0.65274151436031336</v>
      </c>
      <c r="F107" s="69">
        <v>242</v>
      </c>
      <c r="G107" s="27">
        <v>82</v>
      </c>
      <c r="H107" s="28">
        <f t="shared" si="24"/>
        <v>0.33884297520661155</v>
      </c>
      <c r="I107" s="56">
        <v>56</v>
      </c>
      <c r="J107" s="65">
        <f t="shared" si="25"/>
        <v>0.23140495867768596</v>
      </c>
      <c r="K107" s="27">
        <v>45</v>
      </c>
      <c r="L107" s="30">
        <f t="shared" si="26"/>
        <v>0.18595041322314049</v>
      </c>
      <c r="M107" s="29">
        <v>42</v>
      </c>
      <c r="N107" s="30">
        <f t="shared" si="27"/>
        <v>0.17355371900826447</v>
      </c>
      <c r="O107" s="27">
        <v>6</v>
      </c>
      <c r="P107" s="30">
        <f t="shared" si="28"/>
        <v>2.4793388429752067E-2</v>
      </c>
      <c r="Q107" s="27">
        <v>6</v>
      </c>
      <c r="R107" s="30">
        <f t="shared" si="29"/>
        <v>2.4793388429752067E-2</v>
      </c>
      <c r="S107" s="27">
        <v>3</v>
      </c>
      <c r="T107" s="30">
        <f t="shared" si="30"/>
        <v>1.2396694214876033E-2</v>
      </c>
      <c r="U107" s="27">
        <v>2</v>
      </c>
      <c r="V107" s="28">
        <f t="shared" si="31"/>
        <v>8.2644628099173556E-3</v>
      </c>
      <c r="W107" s="69">
        <v>238</v>
      </c>
      <c r="X107" s="27">
        <v>66</v>
      </c>
      <c r="Y107" s="28">
        <f t="shared" si="32"/>
        <v>0.27731092436974791</v>
      </c>
      <c r="Z107" s="56">
        <v>59</v>
      </c>
      <c r="AA107" s="65">
        <f t="shared" si="33"/>
        <v>0.24789915966386555</v>
      </c>
      <c r="AB107" s="27">
        <v>40</v>
      </c>
      <c r="AC107" s="30">
        <f t="shared" si="34"/>
        <v>0.16806722689075632</v>
      </c>
      <c r="AD107" s="27">
        <v>42</v>
      </c>
      <c r="AE107" s="30">
        <f t="shared" si="35"/>
        <v>0.17647058823529413</v>
      </c>
      <c r="AF107" s="27">
        <v>6</v>
      </c>
      <c r="AG107" s="30">
        <f t="shared" si="36"/>
        <v>2.5210084033613446E-2</v>
      </c>
      <c r="AH107" s="27">
        <v>12</v>
      </c>
      <c r="AI107" s="30">
        <f t="shared" si="37"/>
        <v>5.0420168067226892E-2</v>
      </c>
      <c r="AJ107" s="27">
        <v>4</v>
      </c>
      <c r="AK107" s="30">
        <f t="shared" si="38"/>
        <v>1.680672268907563E-2</v>
      </c>
      <c r="AL107" s="27">
        <v>2</v>
      </c>
      <c r="AM107" s="30">
        <f t="shared" si="39"/>
        <v>8.4033613445378148E-3</v>
      </c>
      <c r="AN107" s="27">
        <v>0</v>
      </c>
      <c r="AO107" s="30">
        <f t="shared" si="40"/>
        <v>0</v>
      </c>
      <c r="AP107" s="27">
        <v>3</v>
      </c>
      <c r="AQ107" s="30">
        <f t="shared" si="41"/>
        <v>1.2605042016806723E-2</v>
      </c>
      <c r="AR107" s="27">
        <v>0</v>
      </c>
      <c r="AS107" s="30">
        <f t="shared" si="42"/>
        <v>0</v>
      </c>
      <c r="AT107" s="27">
        <v>0</v>
      </c>
      <c r="AU107" s="30">
        <f t="shared" si="43"/>
        <v>0</v>
      </c>
      <c r="AV107" s="27">
        <v>1</v>
      </c>
      <c r="AW107" s="30">
        <f t="shared" si="44"/>
        <v>4.2016806722689074E-3</v>
      </c>
      <c r="AX107" s="27">
        <v>3</v>
      </c>
      <c r="AY107" s="30">
        <f t="shared" si="45"/>
        <v>1.2605042016806723E-2</v>
      </c>
    </row>
    <row r="108" spans="1:51" ht="15" thickTop="1" thickBot="1" x14ac:dyDescent="0.35">
      <c r="A108" s="31">
        <v>2</v>
      </c>
      <c r="B108" s="32" t="s">
        <v>88</v>
      </c>
      <c r="C108" s="50">
        <v>207</v>
      </c>
      <c r="D108" s="33">
        <v>143</v>
      </c>
      <c r="E108" s="24">
        <f>D108/C108</f>
        <v>0.6908212560386473</v>
      </c>
      <c r="F108" s="70">
        <v>143</v>
      </c>
      <c r="G108" s="33">
        <v>61</v>
      </c>
      <c r="H108" s="24">
        <f t="shared" si="24"/>
        <v>0.42657342657342656</v>
      </c>
      <c r="I108" s="58">
        <v>23</v>
      </c>
      <c r="J108" s="59">
        <f t="shared" si="25"/>
        <v>0.16083916083916083</v>
      </c>
      <c r="K108" s="33">
        <v>16</v>
      </c>
      <c r="L108" s="22">
        <f t="shared" si="26"/>
        <v>0.11188811188811189</v>
      </c>
      <c r="M108" s="21">
        <v>27</v>
      </c>
      <c r="N108" s="22">
        <f t="shared" si="27"/>
        <v>0.1888111888111888</v>
      </c>
      <c r="O108" s="33">
        <v>1</v>
      </c>
      <c r="P108" s="22">
        <f t="shared" si="28"/>
        <v>6.993006993006993E-3</v>
      </c>
      <c r="Q108" s="33">
        <v>9</v>
      </c>
      <c r="R108" s="22">
        <f t="shared" si="29"/>
        <v>6.2937062937062943E-2</v>
      </c>
      <c r="S108" s="33">
        <v>1</v>
      </c>
      <c r="T108" s="22">
        <f t="shared" si="30"/>
        <v>6.993006993006993E-3</v>
      </c>
      <c r="U108" s="33">
        <v>5</v>
      </c>
      <c r="V108" s="24">
        <f t="shared" si="31"/>
        <v>3.4965034965034968E-2</v>
      </c>
      <c r="W108" s="70">
        <v>143</v>
      </c>
      <c r="X108" s="33">
        <v>59</v>
      </c>
      <c r="Y108" s="24">
        <f t="shared" si="32"/>
        <v>0.41258741258741261</v>
      </c>
      <c r="Z108" s="58">
        <v>21</v>
      </c>
      <c r="AA108" s="59">
        <f t="shared" si="33"/>
        <v>0.14685314685314685</v>
      </c>
      <c r="AB108" s="33">
        <v>11</v>
      </c>
      <c r="AC108" s="22">
        <f t="shared" si="34"/>
        <v>7.6923076923076927E-2</v>
      </c>
      <c r="AD108" s="33">
        <v>33</v>
      </c>
      <c r="AE108" s="22">
        <f t="shared" si="35"/>
        <v>0.23076923076923078</v>
      </c>
      <c r="AF108" s="33">
        <v>2</v>
      </c>
      <c r="AG108" s="22">
        <f t="shared" si="36"/>
        <v>1.3986013986013986E-2</v>
      </c>
      <c r="AH108" s="33">
        <v>9</v>
      </c>
      <c r="AI108" s="22">
        <f t="shared" si="37"/>
        <v>6.2937062937062943E-2</v>
      </c>
      <c r="AJ108" s="33">
        <v>1</v>
      </c>
      <c r="AK108" s="22">
        <f t="shared" si="38"/>
        <v>6.993006993006993E-3</v>
      </c>
      <c r="AL108" s="33">
        <v>3</v>
      </c>
      <c r="AM108" s="22">
        <f t="shared" si="39"/>
        <v>2.097902097902098E-2</v>
      </c>
      <c r="AN108" s="33">
        <v>0</v>
      </c>
      <c r="AO108" s="22">
        <f t="shared" si="40"/>
        <v>0</v>
      </c>
      <c r="AP108" s="33">
        <v>4</v>
      </c>
      <c r="AQ108" s="22">
        <f t="shared" si="41"/>
        <v>2.7972027972027972E-2</v>
      </c>
      <c r="AR108" s="33">
        <v>0</v>
      </c>
      <c r="AS108" s="22">
        <f t="shared" si="42"/>
        <v>0</v>
      </c>
      <c r="AT108" s="33">
        <v>0</v>
      </c>
      <c r="AU108" s="22">
        <f t="shared" si="43"/>
        <v>0</v>
      </c>
      <c r="AV108" s="33">
        <v>0</v>
      </c>
      <c r="AW108" s="22">
        <f t="shared" si="44"/>
        <v>0</v>
      </c>
      <c r="AX108" s="33">
        <v>0</v>
      </c>
      <c r="AY108" s="22">
        <f t="shared" si="45"/>
        <v>0</v>
      </c>
    </row>
    <row r="109" spans="1:51" ht="15" thickTop="1" thickBot="1" x14ac:dyDescent="0.35">
      <c r="A109" s="31">
        <v>3</v>
      </c>
      <c r="B109" s="32" t="s">
        <v>89</v>
      </c>
      <c r="C109" s="50">
        <v>768</v>
      </c>
      <c r="D109" s="33">
        <v>434</v>
      </c>
      <c r="E109" s="24">
        <f>D109/C109</f>
        <v>0.56510416666666663</v>
      </c>
      <c r="F109" s="70">
        <v>417</v>
      </c>
      <c r="G109" s="33">
        <v>125</v>
      </c>
      <c r="H109" s="24">
        <f t="shared" si="24"/>
        <v>0.29976019184652281</v>
      </c>
      <c r="I109" s="58">
        <v>89</v>
      </c>
      <c r="J109" s="59">
        <f t="shared" si="25"/>
        <v>0.21342925659472423</v>
      </c>
      <c r="K109" s="33">
        <v>77</v>
      </c>
      <c r="L109" s="22">
        <f t="shared" si="26"/>
        <v>0.18465227817745802</v>
      </c>
      <c r="M109" s="21">
        <v>75</v>
      </c>
      <c r="N109" s="22">
        <f t="shared" si="27"/>
        <v>0.17985611510791366</v>
      </c>
      <c r="O109" s="33">
        <v>7</v>
      </c>
      <c r="P109" s="22">
        <f t="shared" si="28"/>
        <v>1.6786570743405275E-2</v>
      </c>
      <c r="Q109" s="33">
        <v>19</v>
      </c>
      <c r="R109" s="22">
        <f t="shared" si="29"/>
        <v>4.5563549160671464E-2</v>
      </c>
      <c r="S109" s="33">
        <v>10</v>
      </c>
      <c r="T109" s="22">
        <f t="shared" si="30"/>
        <v>2.3980815347721823E-2</v>
      </c>
      <c r="U109" s="33">
        <v>15</v>
      </c>
      <c r="V109" s="24">
        <f t="shared" si="31"/>
        <v>3.5971223021582732E-2</v>
      </c>
      <c r="W109" s="70">
        <v>421</v>
      </c>
      <c r="X109" s="33">
        <v>126</v>
      </c>
      <c r="Y109" s="24">
        <f t="shared" si="32"/>
        <v>0.29928741092636579</v>
      </c>
      <c r="Z109" s="58">
        <v>89</v>
      </c>
      <c r="AA109" s="65">
        <f t="shared" si="33"/>
        <v>0.21140142517814728</v>
      </c>
      <c r="AB109" s="33">
        <v>77</v>
      </c>
      <c r="AC109" s="22">
        <f t="shared" si="34"/>
        <v>0.1828978622327791</v>
      </c>
      <c r="AD109" s="33">
        <v>72</v>
      </c>
      <c r="AE109" s="22">
        <f t="shared" si="35"/>
        <v>0.17102137767220901</v>
      </c>
      <c r="AF109" s="33">
        <v>5</v>
      </c>
      <c r="AG109" s="22">
        <f t="shared" si="36"/>
        <v>1.1876484560570071E-2</v>
      </c>
      <c r="AH109" s="33">
        <v>28</v>
      </c>
      <c r="AI109" s="22">
        <f t="shared" si="37"/>
        <v>6.6508313539192399E-2</v>
      </c>
      <c r="AJ109" s="33">
        <v>7</v>
      </c>
      <c r="AK109" s="22">
        <f t="shared" si="38"/>
        <v>1.66270783847981E-2</v>
      </c>
      <c r="AL109" s="33">
        <v>4</v>
      </c>
      <c r="AM109" s="22">
        <f t="shared" si="39"/>
        <v>9.5011876484560574E-3</v>
      </c>
      <c r="AN109" s="33">
        <v>0</v>
      </c>
      <c r="AO109" s="22">
        <f t="shared" si="40"/>
        <v>0</v>
      </c>
      <c r="AP109" s="33">
        <v>9</v>
      </c>
      <c r="AQ109" s="22">
        <f t="shared" si="41"/>
        <v>2.1377672209026127E-2</v>
      </c>
      <c r="AR109" s="33">
        <v>0</v>
      </c>
      <c r="AS109" s="22">
        <f t="shared" si="42"/>
        <v>0</v>
      </c>
      <c r="AT109" s="33">
        <v>0</v>
      </c>
      <c r="AU109" s="22">
        <f t="shared" si="43"/>
        <v>0</v>
      </c>
      <c r="AV109" s="33">
        <v>0</v>
      </c>
      <c r="AW109" s="22">
        <f t="shared" si="44"/>
        <v>0</v>
      </c>
      <c r="AX109" s="33">
        <v>4</v>
      </c>
      <c r="AY109" s="22">
        <f t="shared" si="45"/>
        <v>9.5011876484560574E-3</v>
      </c>
    </row>
    <row r="110" spans="1:51" ht="15" thickTop="1" thickBot="1" x14ac:dyDescent="0.35">
      <c r="A110" s="73">
        <v>916</v>
      </c>
      <c r="B110" s="32" t="s">
        <v>90</v>
      </c>
      <c r="C110" s="50">
        <v>0</v>
      </c>
      <c r="D110" s="33">
        <v>84</v>
      </c>
      <c r="E110" s="34"/>
      <c r="F110" s="70">
        <v>84</v>
      </c>
      <c r="G110" s="33">
        <v>28</v>
      </c>
      <c r="H110" s="24">
        <f t="shared" si="24"/>
        <v>0.33333333333333331</v>
      </c>
      <c r="I110" s="58">
        <v>17</v>
      </c>
      <c r="J110" s="65">
        <f t="shared" si="25"/>
        <v>0.20238095238095238</v>
      </c>
      <c r="K110" s="33">
        <v>11</v>
      </c>
      <c r="L110" s="22">
        <f t="shared" si="26"/>
        <v>0.13095238095238096</v>
      </c>
      <c r="M110" s="21">
        <v>20</v>
      </c>
      <c r="N110" s="22">
        <f t="shared" si="27"/>
        <v>0.23809523809523808</v>
      </c>
      <c r="O110" s="33">
        <v>3</v>
      </c>
      <c r="P110" s="22">
        <f t="shared" si="28"/>
        <v>3.5714285714285712E-2</v>
      </c>
      <c r="Q110" s="33">
        <v>4</v>
      </c>
      <c r="R110" s="22">
        <f t="shared" si="29"/>
        <v>4.7619047619047616E-2</v>
      </c>
      <c r="S110" s="33">
        <v>0</v>
      </c>
      <c r="T110" s="22">
        <f t="shared" si="30"/>
        <v>0</v>
      </c>
      <c r="U110" s="33">
        <v>1</v>
      </c>
      <c r="V110" s="24">
        <f t="shared" si="31"/>
        <v>1.1904761904761904E-2</v>
      </c>
      <c r="W110" s="70">
        <v>84</v>
      </c>
      <c r="X110" s="33">
        <v>22</v>
      </c>
      <c r="Y110" s="24">
        <f t="shared" si="32"/>
        <v>0.26190476190476192</v>
      </c>
      <c r="Z110" s="58">
        <v>15</v>
      </c>
      <c r="AA110" s="59">
        <f t="shared" si="33"/>
        <v>0.17857142857142858</v>
      </c>
      <c r="AB110" s="33">
        <v>10</v>
      </c>
      <c r="AC110" s="22">
        <f t="shared" si="34"/>
        <v>0.11904761904761904</v>
      </c>
      <c r="AD110" s="33">
        <v>21</v>
      </c>
      <c r="AE110" s="22">
        <f t="shared" si="35"/>
        <v>0.25</v>
      </c>
      <c r="AF110" s="33">
        <v>4</v>
      </c>
      <c r="AG110" s="22">
        <f t="shared" si="36"/>
        <v>4.7619047619047616E-2</v>
      </c>
      <c r="AH110" s="33">
        <v>8</v>
      </c>
      <c r="AI110" s="22">
        <f t="shared" si="37"/>
        <v>9.5238095238095233E-2</v>
      </c>
      <c r="AJ110" s="33">
        <v>0</v>
      </c>
      <c r="AK110" s="22">
        <f t="shared" si="38"/>
        <v>0</v>
      </c>
      <c r="AL110" s="33">
        <v>0</v>
      </c>
      <c r="AM110" s="22">
        <f t="shared" si="39"/>
        <v>0</v>
      </c>
      <c r="AN110" s="33">
        <v>0</v>
      </c>
      <c r="AO110" s="22">
        <f t="shared" si="40"/>
        <v>0</v>
      </c>
      <c r="AP110" s="33">
        <v>1</v>
      </c>
      <c r="AQ110" s="22">
        <f t="shared" si="41"/>
        <v>1.1904761904761904E-2</v>
      </c>
      <c r="AR110" s="33">
        <v>0</v>
      </c>
      <c r="AS110" s="22">
        <f t="shared" si="42"/>
        <v>0</v>
      </c>
      <c r="AT110" s="33">
        <v>1</v>
      </c>
      <c r="AU110" s="22">
        <f t="shared" si="43"/>
        <v>1.1904761904761904E-2</v>
      </c>
      <c r="AV110" s="33">
        <v>1</v>
      </c>
      <c r="AW110" s="22">
        <f t="shared" si="44"/>
        <v>1.1904761904761904E-2</v>
      </c>
      <c r="AX110" s="33">
        <v>1</v>
      </c>
      <c r="AY110" s="22">
        <f t="shared" si="45"/>
        <v>1.1904761904761904E-2</v>
      </c>
    </row>
    <row r="111" spans="1:51" ht="15" thickTop="1" thickBot="1" x14ac:dyDescent="0.35">
      <c r="A111" s="39"/>
      <c r="B111" s="40" t="s">
        <v>90</v>
      </c>
      <c r="C111" s="51">
        <v>1358</v>
      </c>
      <c r="D111" s="41">
        <v>911</v>
      </c>
      <c r="E111" s="42">
        <f t="shared" ref="E111:E116" si="48">D111/C111</f>
        <v>0.67083946980854192</v>
      </c>
      <c r="F111" s="71">
        <v>886</v>
      </c>
      <c r="G111" s="41">
        <v>296</v>
      </c>
      <c r="H111" s="52">
        <f t="shared" si="24"/>
        <v>0.3340857787810384</v>
      </c>
      <c r="I111" s="60">
        <v>185</v>
      </c>
      <c r="J111" s="61">
        <f t="shared" si="25"/>
        <v>0.20880361173814899</v>
      </c>
      <c r="K111" s="41">
        <v>149</v>
      </c>
      <c r="L111" s="44">
        <f t="shared" si="26"/>
        <v>0.16817155756207675</v>
      </c>
      <c r="M111" s="43">
        <v>164</v>
      </c>
      <c r="N111" s="44">
        <f t="shared" si="27"/>
        <v>0.18510158013544017</v>
      </c>
      <c r="O111" s="41">
        <v>17</v>
      </c>
      <c r="P111" s="44">
        <f t="shared" si="28"/>
        <v>1.9187358916478554E-2</v>
      </c>
      <c r="Q111" s="41">
        <v>38</v>
      </c>
      <c r="R111" s="44">
        <f t="shared" si="29"/>
        <v>4.2889390519187359E-2</v>
      </c>
      <c r="S111" s="41">
        <v>14</v>
      </c>
      <c r="T111" s="44">
        <f t="shared" si="30"/>
        <v>1.580135440180587E-2</v>
      </c>
      <c r="U111" s="41">
        <v>23</v>
      </c>
      <c r="V111" s="52">
        <f t="shared" si="31"/>
        <v>2.5959367945823927E-2</v>
      </c>
      <c r="W111" s="71">
        <v>886</v>
      </c>
      <c r="X111" s="41">
        <v>273</v>
      </c>
      <c r="Y111" s="52">
        <f t="shared" si="32"/>
        <v>0.30812641083521447</v>
      </c>
      <c r="Z111" s="60">
        <v>184</v>
      </c>
      <c r="AA111" s="72">
        <f t="shared" si="33"/>
        <v>0.20767494356659141</v>
      </c>
      <c r="AB111" s="41">
        <v>138</v>
      </c>
      <c r="AC111" s="44">
        <f t="shared" si="34"/>
        <v>0.15575620767494355</v>
      </c>
      <c r="AD111" s="41">
        <v>168</v>
      </c>
      <c r="AE111" s="44">
        <f t="shared" si="35"/>
        <v>0.18961625282167044</v>
      </c>
      <c r="AF111" s="41">
        <v>17</v>
      </c>
      <c r="AG111" s="44">
        <f t="shared" si="36"/>
        <v>1.9187358916478554E-2</v>
      </c>
      <c r="AH111" s="41">
        <v>57</v>
      </c>
      <c r="AI111" s="44">
        <f t="shared" si="37"/>
        <v>6.4334085778781039E-2</v>
      </c>
      <c r="AJ111" s="41">
        <v>12</v>
      </c>
      <c r="AK111" s="44">
        <f t="shared" si="38"/>
        <v>1.3544018058690745E-2</v>
      </c>
      <c r="AL111" s="41">
        <v>9</v>
      </c>
      <c r="AM111" s="44">
        <f t="shared" si="39"/>
        <v>1.0158013544018058E-2</v>
      </c>
      <c r="AN111" s="41">
        <v>0</v>
      </c>
      <c r="AO111" s="44">
        <f t="shared" si="40"/>
        <v>0</v>
      </c>
      <c r="AP111" s="41">
        <v>17</v>
      </c>
      <c r="AQ111" s="44">
        <f t="shared" si="41"/>
        <v>1.9187358916478554E-2</v>
      </c>
      <c r="AR111" s="41">
        <v>0</v>
      </c>
      <c r="AS111" s="44">
        <f t="shared" si="42"/>
        <v>0</v>
      </c>
      <c r="AT111" s="41">
        <v>1</v>
      </c>
      <c r="AU111" s="44">
        <f t="shared" si="43"/>
        <v>1.128668171557562E-3</v>
      </c>
      <c r="AV111" s="41">
        <v>2</v>
      </c>
      <c r="AW111" s="44">
        <f t="shared" si="44"/>
        <v>2.257336343115124E-3</v>
      </c>
      <c r="AX111" s="41">
        <v>8</v>
      </c>
      <c r="AY111" s="44">
        <f t="shared" si="45"/>
        <v>9.0293453724604959E-3</v>
      </c>
    </row>
    <row r="112" spans="1:51" ht="14.4" thickTop="1" x14ac:dyDescent="0.3">
      <c r="A112" s="31">
        <v>31</v>
      </c>
      <c r="B112" s="32" t="s">
        <v>91</v>
      </c>
      <c r="C112" s="50">
        <v>602</v>
      </c>
      <c r="D112" s="33">
        <v>375</v>
      </c>
      <c r="E112" s="24">
        <f t="shared" si="48"/>
        <v>0.62292358803986714</v>
      </c>
      <c r="F112" s="70">
        <v>369</v>
      </c>
      <c r="G112" s="33">
        <v>114</v>
      </c>
      <c r="H112" s="24">
        <f t="shared" si="24"/>
        <v>0.30894308943089432</v>
      </c>
      <c r="I112" s="58">
        <v>46</v>
      </c>
      <c r="J112" s="59">
        <f t="shared" si="25"/>
        <v>0.12466124661246612</v>
      </c>
      <c r="K112" s="33">
        <v>35</v>
      </c>
      <c r="L112" s="22">
        <f t="shared" si="26"/>
        <v>9.4850948509485097E-2</v>
      </c>
      <c r="M112" s="21">
        <v>135</v>
      </c>
      <c r="N112" s="22">
        <f t="shared" si="27"/>
        <v>0.36585365853658536</v>
      </c>
      <c r="O112" s="33">
        <v>9</v>
      </c>
      <c r="P112" s="22">
        <f t="shared" si="28"/>
        <v>2.4390243902439025E-2</v>
      </c>
      <c r="Q112" s="33">
        <v>17</v>
      </c>
      <c r="R112" s="22">
        <f t="shared" si="29"/>
        <v>4.6070460704607047E-2</v>
      </c>
      <c r="S112" s="33">
        <v>5</v>
      </c>
      <c r="T112" s="22">
        <f t="shared" si="30"/>
        <v>1.3550135501355014E-2</v>
      </c>
      <c r="U112" s="33">
        <v>8</v>
      </c>
      <c r="V112" s="24">
        <f t="shared" si="31"/>
        <v>2.1680216802168022E-2</v>
      </c>
      <c r="W112" s="70">
        <v>371</v>
      </c>
      <c r="X112" s="33">
        <v>106</v>
      </c>
      <c r="Y112" s="24">
        <f t="shared" si="32"/>
        <v>0.2857142857142857</v>
      </c>
      <c r="Z112" s="58">
        <v>44</v>
      </c>
      <c r="AA112" s="59">
        <f t="shared" si="33"/>
        <v>0.11859838274932614</v>
      </c>
      <c r="AB112" s="33">
        <v>39</v>
      </c>
      <c r="AC112" s="22">
        <f t="shared" si="34"/>
        <v>0.10512129380053908</v>
      </c>
      <c r="AD112" s="33">
        <v>137</v>
      </c>
      <c r="AE112" s="22">
        <f t="shared" si="35"/>
        <v>0.3692722371967655</v>
      </c>
      <c r="AF112" s="33">
        <v>8</v>
      </c>
      <c r="AG112" s="22">
        <f t="shared" si="36"/>
        <v>2.15633423180593E-2</v>
      </c>
      <c r="AH112" s="33">
        <v>20</v>
      </c>
      <c r="AI112" s="22">
        <f t="shared" si="37"/>
        <v>5.3908355795148251E-2</v>
      </c>
      <c r="AJ112" s="33">
        <v>3</v>
      </c>
      <c r="AK112" s="22">
        <f t="shared" si="38"/>
        <v>8.0862533692722376E-3</v>
      </c>
      <c r="AL112" s="33">
        <v>3</v>
      </c>
      <c r="AM112" s="22">
        <f t="shared" si="39"/>
        <v>8.0862533692722376E-3</v>
      </c>
      <c r="AN112" s="33">
        <v>0</v>
      </c>
      <c r="AO112" s="22">
        <f t="shared" si="40"/>
        <v>0</v>
      </c>
      <c r="AP112" s="33">
        <v>7</v>
      </c>
      <c r="AQ112" s="22">
        <f t="shared" si="41"/>
        <v>1.8867924528301886E-2</v>
      </c>
      <c r="AR112" s="33">
        <v>1</v>
      </c>
      <c r="AS112" s="22">
        <f t="shared" si="42"/>
        <v>2.6954177897574125E-3</v>
      </c>
      <c r="AT112" s="33">
        <v>0</v>
      </c>
      <c r="AU112" s="22">
        <f t="shared" si="43"/>
        <v>0</v>
      </c>
      <c r="AV112" s="33">
        <v>0</v>
      </c>
      <c r="AW112" s="22">
        <f t="shared" si="44"/>
        <v>0</v>
      </c>
      <c r="AX112" s="33">
        <v>3</v>
      </c>
      <c r="AY112" s="22">
        <f t="shared" si="45"/>
        <v>8.0862533692722376E-3</v>
      </c>
    </row>
    <row r="113" spans="1:51" ht="14.4" thickBot="1" x14ac:dyDescent="0.35">
      <c r="A113" s="31">
        <v>32</v>
      </c>
      <c r="B113" s="32" t="s">
        <v>92</v>
      </c>
      <c r="C113" s="50">
        <v>211</v>
      </c>
      <c r="D113" s="33">
        <v>136</v>
      </c>
      <c r="E113" s="24">
        <f t="shared" si="48"/>
        <v>0.64454976303317535</v>
      </c>
      <c r="F113" s="70">
        <v>130</v>
      </c>
      <c r="G113" s="33">
        <v>51</v>
      </c>
      <c r="H113" s="24">
        <f t="shared" si="24"/>
        <v>0.3923076923076923</v>
      </c>
      <c r="I113" s="58">
        <v>12</v>
      </c>
      <c r="J113" s="59">
        <f t="shared" si="25"/>
        <v>9.2307692307692313E-2</v>
      </c>
      <c r="K113" s="33">
        <v>17</v>
      </c>
      <c r="L113" s="22">
        <f t="shared" si="26"/>
        <v>0.13076923076923078</v>
      </c>
      <c r="M113" s="21">
        <v>35</v>
      </c>
      <c r="N113" s="22">
        <f t="shared" si="27"/>
        <v>0.26923076923076922</v>
      </c>
      <c r="O113" s="33">
        <v>0</v>
      </c>
      <c r="P113" s="22">
        <f t="shared" si="28"/>
        <v>0</v>
      </c>
      <c r="Q113" s="33">
        <v>11</v>
      </c>
      <c r="R113" s="22">
        <f t="shared" si="29"/>
        <v>8.461538461538462E-2</v>
      </c>
      <c r="S113" s="33">
        <v>2</v>
      </c>
      <c r="T113" s="22">
        <f t="shared" si="30"/>
        <v>1.5384615384615385E-2</v>
      </c>
      <c r="U113" s="33">
        <v>2</v>
      </c>
      <c r="V113" s="24">
        <f t="shared" si="31"/>
        <v>1.5384615384615385E-2</v>
      </c>
      <c r="W113" s="70">
        <v>130</v>
      </c>
      <c r="X113" s="33">
        <v>49</v>
      </c>
      <c r="Y113" s="24">
        <f t="shared" si="32"/>
        <v>0.37692307692307692</v>
      </c>
      <c r="Z113" s="58">
        <v>16</v>
      </c>
      <c r="AA113" s="59">
        <f t="shared" si="33"/>
        <v>0.12307692307692308</v>
      </c>
      <c r="AB113" s="33">
        <v>12</v>
      </c>
      <c r="AC113" s="22">
        <f t="shared" si="34"/>
        <v>9.2307692307692313E-2</v>
      </c>
      <c r="AD113" s="33">
        <v>34</v>
      </c>
      <c r="AE113" s="22">
        <f t="shared" si="35"/>
        <v>0.26153846153846155</v>
      </c>
      <c r="AF113" s="33">
        <v>0</v>
      </c>
      <c r="AG113" s="22">
        <f t="shared" si="36"/>
        <v>0</v>
      </c>
      <c r="AH113" s="33">
        <v>14</v>
      </c>
      <c r="AI113" s="22">
        <f t="shared" si="37"/>
        <v>0.1076923076923077</v>
      </c>
      <c r="AJ113" s="33">
        <v>1</v>
      </c>
      <c r="AK113" s="22">
        <f t="shared" si="38"/>
        <v>7.6923076923076927E-3</v>
      </c>
      <c r="AL113" s="33">
        <v>2</v>
      </c>
      <c r="AM113" s="22">
        <f t="shared" si="39"/>
        <v>1.5384615384615385E-2</v>
      </c>
      <c r="AN113" s="33">
        <v>2</v>
      </c>
      <c r="AO113" s="22">
        <f t="shared" si="40"/>
        <v>1.5384615384615385E-2</v>
      </c>
      <c r="AP113" s="33">
        <v>0</v>
      </c>
      <c r="AQ113" s="22">
        <f t="shared" si="41"/>
        <v>0</v>
      </c>
      <c r="AR113" s="33">
        <v>0</v>
      </c>
      <c r="AS113" s="22">
        <f t="shared" si="42"/>
        <v>0</v>
      </c>
      <c r="AT113" s="33">
        <v>0</v>
      </c>
      <c r="AU113" s="22">
        <f t="shared" si="43"/>
        <v>0</v>
      </c>
      <c r="AV113" s="33">
        <v>0</v>
      </c>
      <c r="AW113" s="22">
        <f t="shared" si="44"/>
        <v>0</v>
      </c>
      <c r="AX113" s="33">
        <v>0</v>
      </c>
      <c r="AY113" s="22">
        <f t="shared" si="45"/>
        <v>0</v>
      </c>
    </row>
    <row r="114" spans="1:51" ht="15" thickTop="1" thickBot="1" x14ac:dyDescent="0.35">
      <c r="A114" s="31">
        <v>33</v>
      </c>
      <c r="B114" s="32" t="s">
        <v>93</v>
      </c>
      <c r="C114" s="50">
        <v>205</v>
      </c>
      <c r="D114" s="33">
        <v>145</v>
      </c>
      <c r="E114" s="24">
        <f t="shared" si="48"/>
        <v>0.70731707317073167</v>
      </c>
      <c r="F114" s="70">
        <v>142</v>
      </c>
      <c r="G114" s="33">
        <v>48</v>
      </c>
      <c r="H114" s="24">
        <f t="shared" si="24"/>
        <v>0.3380281690140845</v>
      </c>
      <c r="I114" s="58">
        <v>32</v>
      </c>
      <c r="J114" s="65">
        <f t="shared" si="25"/>
        <v>0.22535211267605634</v>
      </c>
      <c r="K114" s="33">
        <v>9</v>
      </c>
      <c r="L114" s="22">
        <f t="shared" si="26"/>
        <v>6.3380281690140844E-2</v>
      </c>
      <c r="M114" s="21">
        <v>36</v>
      </c>
      <c r="N114" s="22">
        <f t="shared" si="27"/>
        <v>0.25352112676056338</v>
      </c>
      <c r="O114" s="33">
        <v>2</v>
      </c>
      <c r="P114" s="22">
        <f t="shared" si="28"/>
        <v>1.4084507042253521E-2</v>
      </c>
      <c r="Q114" s="33">
        <v>10</v>
      </c>
      <c r="R114" s="22">
        <f t="shared" si="29"/>
        <v>7.0422535211267609E-2</v>
      </c>
      <c r="S114" s="33">
        <v>3</v>
      </c>
      <c r="T114" s="22">
        <f t="shared" si="30"/>
        <v>2.1126760563380281E-2</v>
      </c>
      <c r="U114" s="33">
        <v>2</v>
      </c>
      <c r="V114" s="24">
        <f t="shared" si="31"/>
        <v>1.4084507042253521E-2</v>
      </c>
      <c r="W114" s="70">
        <v>142</v>
      </c>
      <c r="X114" s="33">
        <v>34</v>
      </c>
      <c r="Y114" s="24">
        <f t="shared" si="32"/>
        <v>0.23943661971830985</v>
      </c>
      <c r="Z114" s="58">
        <v>32</v>
      </c>
      <c r="AA114" s="65">
        <f t="shared" si="33"/>
        <v>0.22535211267605634</v>
      </c>
      <c r="AB114" s="33">
        <v>14</v>
      </c>
      <c r="AC114" s="22">
        <f t="shared" si="34"/>
        <v>9.8591549295774641E-2</v>
      </c>
      <c r="AD114" s="33">
        <v>35</v>
      </c>
      <c r="AE114" s="22">
        <f t="shared" si="35"/>
        <v>0.24647887323943662</v>
      </c>
      <c r="AF114" s="33">
        <v>2</v>
      </c>
      <c r="AG114" s="22">
        <f t="shared" si="36"/>
        <v>1.4084507042253521E-2</v>
      </c>
      <c r="AH114" s="33">
        <v>16</v>
      </c>
      <c r="AI114" s="22">
        <f t="shared" si="37"/>
        <v>0.11267605633802817</v>
      </c>
      <c r="AJ114" s="33">
        <v>2</v>
      </c>
      <c r="AK114" s="22">
        <f t="shared" si="38"/>
        <v>1.4084507042253521E-2</v>
      </c>
      <c r="AL114" s="33">
        <v>2</v>
      </c>
      <c r="AM114" s="22">
        <f t="shared" si="39"/>
        <v>1.4084507042253521E-2</v>
      </c>
      <c r="AN114" s="33">
        <v>0</v>
      </c>
      <c r="AO114" s="22">
        <f t="shared" si="40"/>
        <v>0</v>
      </c>
      <c r="AP114" s="33">
        <v>0</v>
      </c>
      <c r="AQ114" s="22">
        <f t="shared" si="41"/>
        <v>0</v>
      </c>
      <c r="AR114" s="33">
        <v>0</v>
      </c>
      <c r="AS114" s="22">
        <f t="shared" si="42"/>
        <v>0</v>
      </c>
      <c r="AT114" s="33">
        <v>0</v>
      </c>
      <c r="AU114" s="22">
        <f t="shared" si="43"/>
        <v>0</v>
      </c>
      <c r="AV114" s="33">
        <v>0</v>
      </c>
      <c r="AW114" s="22">
        <f t="shared" si="44"/>
        <v>0</v>
      </c>
      <c r="AX114" s="33">
        <v>5</v>
      </c>
      <c r="AY114" s="22">
        <f t="shared" si="45"/>
        <v>3.5211267605633804E-2</v>
      </c>
    </row>
    <row r="115" spans="1:51" ht="14.4" thickTop="1" x14ac:dyDescent="0.3">
      <c r="A115" s="31">
        <v>34</v>
      </c>
      <c r="B115" s="32" t="s">
        <v>94</v>
      </c>
      <c r="C115" s="50">
        <v>98</v>
      </c>
      <c r="D115" s="33">
        <v>74</v>
      </c>
      <c r="E115" s="24">
        <f t="shared" si="48"/>
        <v>0.75510204081632648</v>
      </c>
      <c r="F115" s="70">
        <v>74</v>
      </c>
      <c r="G115" s="33">
        <v>32</v>
      </c>
      <c r="H115" s="24">
        <f t="shared" si="24"/>
        <v>0.43243243243243246</v>
      </c>
      <c r="I115" s="58">
        <v>8</v>
      </c>
      <c r="J115" s="59">
        <f t="shared" si="25"/>
        <v>0.10810810810810811</v>
      </c>
      <c r="K115" s="33">
        <v>14</v>
      </c>
      <c r="L115" s="22">
        <f t="shared" si="26"/>
        <v>0.1891891891891892</v>
      </c>
      <c r="M115" s="21">
        <v>9</v>
      </c>
      <c r="N115" s="22">
        <f t="shared" si="27"/>
        <v>0.12162162162162163</v>
      </c>
      <c r="O115" s="33">
        <v>5</v>
      </c>
      <c r="P115" s="22">
        <f t="shared" si="28"/>
        <v>6.7567567567567571E-2</v>
      </c>
      <c r="Q115" s="33">
        <v>2</v>
      </c>
      <c r="R115" s="22">
        <f t="shared" si="29"/>
        <v>2.7027027027027029E-2</v>
      </c>
      <c r="S115" s="33">
        <v>0</v>
      </c>
      <c r="T115" s="22">
        <f t="shared" si="30"/>
        <v>0</v>
      </c>
      <c r="U115" s="33">
        <v>4</v>
      </c>
      <c r="V115" s="24">
        <f t="shared" si="31"/>
        <v>5.4054054054054057E-2</v>
      </c>
      <c r="W115" s="70">
        <v>73</v>
      </c>
      <c r="X115" s="33">
        <v>28</v>
      </c>
      <c r="Y115" s="24">
        <f t="shared" si="32"/>
        <v>0.38356164383561642</v>
      </c>
      <c r="Z115" s="58">
        <v>9</v>
      </c>
      <c r="AA115" s="59">
        <f t="shared" si="33"/>
        <v>0.12328767123287671</v>
      </c>
      <c r="AB115" s="33">
        <v>13</v>
      </c>
      <c r="AC115" s="22">
        <f t="shared" si="34"/>
        <v>0.17808219178082191</v>
      </c>
      <c r="AD115" s="33">
        <v>10</v>
      </c>
      <c r="AE115" s="22">
        <f t="shared" si="35"/>
        <v>0.13698630136986301</v>
      </c>
      <c r="AF115" s="33">
        <v>4</v>
      </c>
      <c r="AG115" s="22">
        <f t="shared" si="36"/>
        <v>5.4794520547945202E-2</v>
      </c>
      <c r="AH115" s="33">
        <v>4</v>
      </c>
      <c r="AI115" s="22">
        <f t="shared" si="37"/>
        <v>5.4794520547945202E-2</v>
      </c>
      <c r="AJ115" s="33">
        <v>0</v>
      </c>
      <c r="AK115" s="22">
        <f t="shared" si="38"/>
        <v>0</v>
      </c>
      <c r="AL115" s="33">
        <v>2</v>
      </c>
      <c r="AM115" s="22">
        <f t="shared" si="39"/>
        <v>2.7397260273972601E-2</v>
      </c>
      <c r="AN115" s="33">
        <v>0</v>
      </c>
      <c r="AO115" s="22">
        <f t="shared" si="40"/>
        <v>0</v>
      </c>
      <c r="AP115" s="33">
        <v>1</v>
      </c>
      <c r="AQ115" s="22">
        <f t="shared" si="41"/>
        <v>1.3698630136986301E-2</v>
      </c>
      <c r="AR115" s="33">
        <v>0</v>
      </c>
      <c r="AS115" s="22">
        <f t="shared" si="42"/>
        <v>0</v>
      </c>
      <c r="AT115" s="33">
        <v>0</v>
      </c>
      <c r="AU115" s="22">
        <f t="shared" si="43"/>
        <v>0</v>
      </c>
      <c r="AV115" s="33">
        <v>0</v>
      </c>
      <c r="AW115" s="22">
        <f t="shared" si="44"/>
        <v>0</v>
      </c>
      <c r="AX115" s="33">
        <v>2</v>
      </c>
      <c r="AY115" s="22">
        <f t="shared" si="45"/>
        <v>2.7397260273972601E-2</v>
      </c>
    </row>
    <row r="116" spans="1:51" ht="13.8" x14ac:dyDescent="0.3">
      <c r="A116" s="31">
        <v>35</v>
      </c>
      <c r="B116" s="32" t="s">
        <v>95</v>
      </c>
      <c r="C116" s="50">
        <v>992</v>
      </c>
      <c r="D116" s="33">
        <v>544</v>
      </c>
      <c r="E116" s="24">
        <f t="shared" si="48"/>
        <v>0.54838709677419351</v>
      </c>
      <c r="F116" s="70">
        <v>538</v>
      </c>
      <c r="G116" s="33">
        <v>158</v>
      </c>
      <c r="H116" s="24">
        <f t="shared" si="24"/>
        <v>0.29368029739776952</v>
      </c>
      <c r="I116" s="58">
        <v>96</v>
      </c>
      <c r="J116" s="59">
        <f t="shared" si="25"/>
        <v>0.17843866171003717</v>
      </c>
      <c r="K116" s="33">
        <v>57</v>
      </c>
      <c r="L116" s="22">
        <f t="shared" si="26"/>
        <v>0.10594795539033457</v>
      </c>
      <c r="M116" s="21">
        <v>162</v>
      </c>
      <c r="N116" s="22">
        <f t="shared" si="27"/>
        <v>0.30111524163568776</v>
      </c>
      <c r="O116" s="33">
        <v>13</v>
      </c>
      <c r="P116" s="22">
        <f t="shared" si="28"/>
        <v>2.4163568773234202E-2</v>
      </c>
      <c r="Q116" s="33">
        <v>33</v>
      </c>
      <c r="R116" s="22">
        <f t="shared" si="29"/>
        <v>6.1338289962825282E-2</v>
      </c>
      <c r="S116" s="33">
        <v>10</v>
      </c>
      <c r="T116" s="22">
        <f t="shared" si="30"/>
        <v>1.858736059479554E-2</v>
      </c>
      <c r="U116" s="33">
        <v>9</v>
      </c>
      <c r="V116" s="24">
        <f t="shared" si="31"/>
        <v>1.6728624535315983E-2</v>
      </c>
      <c r="W116" s="70">
        <v>540</v>
      </c>
      <c r="X116" s="33">
        <v>134</v>
      </c>
      <c r="Y116" s="24">
        <f t="shared" si="32"/>
        <v>0.24814814814814815</v>
      </c>
      <c r="Z116" s="58">
        <v>85</v>
      </c>
      <c r="AA116" s="59">
        <f t="shared" si="33"/>
        <v>0.15740740740740741</v>
      </c>
      <c r="AB116" s="33">
        <v>56</v>
      </c>
      <c r="AC116" s="22">
        <f t="shared" si="34"/>
        <v>0.1037037037037037</v>
      </c>
      <c r="AD116" s="33">
        <v>169</v>
      </c>
      <c r="AE116" s="22">
        <f t="shared" si="35"/>
        <v>0.31296296296296294</v>
      </c>
      <c r="AF116" s="33">
        <v>14</v>
      </c>
      <c r="AG116" s="22">
        <f t="shared" si="36"/>
        <v>2.5925925925925925E-2</v>
      </c>
      <c r="AH116" s="33">
        <v>45</v>
      </c>
      <c r="AI116" s="22">
        <f t="shared" si="37"/>
        <v>8.3333333333333329E-2</v>
      </c>
      <c r="AJ116" s="33">
        <v>12</v>
      </c>
      <c r="AK116" s="22">
        <f t="shared" si="38"/>
        <v>2.2222222222222223E-2</v>
      </c>
      <c r="AL116" s="33">
        <v>8</v>
      </c>
      <c r="AM116" s="22">
        <f t="shared" si="39"/>
        <v>1.4814814814814815E-2</v>
      </c>
      <c r="AN116" s="33">
        <v>0</v>
      </c>
      <c r="AO116" s="22">
        <f t="shared" si="40"/>
        <v>0</v>
      </c>
      <c r="AP116" s="33">
        <v>5</v>
      </c>
      <c r="AQ116" s="22">
        <f t="shared" si="41"/>
        <v>9.2592592592592587E-3</v>
      </c>
      <c r="AR116" s="33">
        <v>2</v>
      </c>
      <c r="AS116" s="22">
        <f t="shared" si="42"/>
        <v>3.7037037037037038E-3</v>
      </c>
      <c r="AT116" s="33">
        <v>1</v>
      </c>
      <c r="AU116" s="22">
        <f t="shared" si="43"/>
        <v>1.8518518518518519E-3</v>
      </c>
      <c r="AV116" s="33">
        <v>1</v>
      </c>
      <c r="AW116" s="22">
        <f t="shared" si="44"/>
        <v>1.8518518518518519E-3</v>
      </c>
      <c r="AX116" s="33">
        <v>8</v>
      </c>
      <c r="AY116" s="22">
        <f t="shared" si="45"/>
        <v>1.4814814814814815E-2</v>
      </c>
    </row>
    <row r="117" spans="1:51" ht="13.8" x14ac:dyDescent="0.3">
      <c r="A117" s="73">
        <v>917</v>
      </c>
      <c r="B117" s="32" t="s">
        <v>96</v>
      </c>
      <c r="C117" s="50">
        <v>0</v>
      </c>
      <c r="D117" s="33">
        <v>234</v>
      </c>
      <c r="E117" s="34"/>
      <c r="F117" s="70">
        <v>231</v>
      </c>
      <c r="G117" s="33">
        <v>93</v>
      </c>
      <c r="H117" s="24">
        <f t="shared" si="24"/>
        <v>0.40259740259740262</v>
      </c>
      <c r="I117" s="58">
        <v>34</v>
      </c>
      <c r="J117" s="59">
        <f t="shared" si="25"/>
        <v>0.1471861471861472</v>
      </c>
      <c r="K117" s="33">
        <v>16</v>
      </c>
      <c r="L117" s="22">
        <f t="shared" si="26"/>
        <v>6.9264069264069264E-2</v>
      </c>
      <c r="M117" s="21">
        <v>53</v>
      </c>
      <c r="N117" s="22">
        <f t="shared" si="27"/>
        <v>0.22943722943722944</v>
      </c>
      <c r="O117" s="33">
        <v>5</v>
      </c>
      <c r="P117" s="22">
        <f t="shared" si="28"/>
        <v>2.1645021645021644E-2</v>
      </c>
      <c r="Q117" s="33">
        <v>18</v>
      </c>
      <c r="R117" s="22">
        <f t="shared" si="29"/>
        <v>7.792207792207792E-2</v>
      </c>
      <c r="S117" s="33">
        <v>6</v>
      </c>
      <c r="T117" s="22">
        <f t="shared" si="30"/>
        <v>2.5974025974025976E-2</v>
      </c>
      <c r="U117" s="33">
        <v>6</v>
      </c>
      <c r="V117" s="24">
        <f t="shared" si="31"/>
        <v>2.5974025974025976E-2</v>
      </c>
      <c r="W117" s="70">
        <v>231</v>
      </c>
      <c r="X117" s="33">
        <v>83</v>
      </c>
      <c r="Y117" s="24">
        <f t="shared" si="32"/>
        <v>0.3593073593073593</v>
      </c>
      <c r="Z117" s="58">
        <v>28</v>
      </c>
      <c r="AA117" s="59">
        <f t="shared" si="33"/>
        <v>0.12121212121212122</v>
      </c>
      <c r="AB117" s="33">
        <v>20</v>
      </c>
      <c r="AC117" s="22">
        <f t="shared" si="34"/>
        <v>8.6580086580086577E-2</v>
      </c>
      <c r="AD117" s="33">
        <v>48</v>
      </c>
      <c r="AE117" s="22">
        <f t="shared" si="35"/>
        <v>0.20779220779220781</v>
      </c>
      <c r="AF117" s="33">
        <v>7</v>
      </c>
      <c r="AG117" s="22">
        <f t="shared" si="36"/>
        <v>3.0303030303030304E-2</v>
      </c>
      <c r="AH117" s="33">
        <v>27</v>
      </c>
      <c r="AI117" s="22">
        <f t="shared" si="37"/>
        <v>0.11688311688311688</v>
      </c>
      <c r="AJ117" s="33">
        <v>4</v>
      </c>
      <c r="AK117" s="22">
        <f t="shared" si="38"/>
        <v>1.7316017316017316E-2</v>
      </c>
      <c r="AL117" s="33">
        <v>2</v>
      </c>
      <c r="AM117" s="22">
        <f t="shared" si="39"/>
        <v>8.658008658008658E-3</v>
      </c>
      <c r="AN117" s="33">
        <v>0</v>
      </c>
      <c r="AO117" s="22">
        <f t="shared" si="40"/>
        <v>0</v>
      </c>
      <c r="AP117" s="33">
        <v>1</v>
      </c>
      <c r="AQ117" s="22">
        <f t="shared" si="41"/>
        <v>4.329004329004329E-3</v>
      </c>
      <c r="AR117" s="33">
        <v>5</v>
      </c>
      <c r="AS117" s="22">
        <f t="shared" si="42"/>
        <v>2.1645021645021644E-2</v>
      </c>
      <c r="AT117" s="33">
        <v>2</v>
      </c>
      <c r="AU117" s="22">
        <f t="shared" si="43"/>
        <v>8.658008658008658E-3</v>
      </c>
      <c r="AV117" s="33">
        <v>1</v>
      </c>
      <c r="AW117" s="22">
        <f t="shared" si="44"/>
        <v>4.329004329004329E-3</v>
      </c>
      <c r="AX117" s="33">
        <v>3</v>
      </c>
      <c r="AY117" s="22">
        <f t="shared" si="45"/>
        <v>1.2987012987012988E-2</v>
      </c>
    </row>
    <row r="118" spans="1:51" ht="13.8" x14ac:dyDescent="0.3">
      <c r="A118" s="35"/>
      <c r="B118" s="36" t="s">
        <v>96</v>
      </c>
      <c r="C118" s="47">
        <v>2108</v>
      </c>
      <c r="D118" s="37">
        <v>1508</v>
      </c>
      <c r="E118" s="38">
        <f>D118/C118</f>
        <v>0.71537001897533203</v>
      </c>
      <c r="F118" s="67">
        <v>1484</v>
      </c>
      <c r="G118" s="37">
        <v>496</v>
      </c>
      <c r="H118" s="23">
        <f t="shared" si="24"/>
        <v>0.33423180592991913</v>
      </c>
      <c r="I118" s="53">
        <v>228</v>
      </c>
      <c r="J118" s="54">
        <f t="shared" si="25"/>
        <v>0.15363881401617252</v>
      </c>
      <c r="K118" s="37">
        <v>148</v>
      </c>
      <c r="L118" s="19">
        <f t="shared" si="26"/>
        <v>9.9730458221024262E-2</v>
      </c>
      <c r="M118" s="18">
        <v>430</v>
      </c>
      <c r="N118" s="19">
        <f t="shared" si="27"/>
        <v>0.28975741239892183</v>
      </c>
      <c r="O118" s="37">
        <v>34</v>
      </c>
      <c r="P118" s="19">
        <f t="shared" si="28"/>
        <v>2.2911051212938006E-2</v>
      </c>
      <c r="Q118" s="37">
        <v>91</v>
      </c>
      <c r="R118" s="19">
        <f t="shared" si="29"/>
        <v>6.1320754716981132E-2</v>
      </c>
      <c r="S118" s="37">
        <v>26</v>
      </c>
      <c r="T118" s="19">
        <f t="shared" si="30"/>
        <v>1.7520215633423181E-2</v>
      </c>
      <c r="U118" s="37">
        <v>31</v>
      </c>
      <c r="V118" s="23">
        <f t="shared" si="31"/>
        <v>2.0889487870619946E-2</v>
      </c>
      <c r="W118" s="67">
        <v>1487</v>
      </c>
      <c r="X118" s="37">
        <v>434</v>
      </c>
      <c r="Y118" s="23">
        <f t="shared" si="32"/>
        <v>0.29186281102891726</v>
      </c>
      <c r="Z118" s="53">
        <v>214</v>
      </c>
      <c r="AA118" s="54">
        <f t="shared" si="33"/>
        <v>0.14391392064559516</v>
      </c>
      <c r="AB118" s="37">
        <v>154</v>
      </c>
      <c r="AC118" s="19">
        <f t="shared" si="34"/>
        <v>0.10356422326832548</v>
      </c>
      <c r="AD118" s="37">
        <v>433</v>
      </c>
      <c r="AE118" s="19">
        <f t="shared" si="35"/>
        <v>0.29119031607262946</v>
      </c>
      <c r="AF118" s="37">
        <v>35</v>
      </c>
      <c r="AG118" s="19">
        <f t="shared" si="36"/>
        <v>2.3537323470073975E-2</v>
      </c>
      <c r="AH118" s="37">
        <v>126</v>
      </c>
      <c r="AI118" s="19">
        <f t="shared" si="37"/>
        <v>8.4734364492266304E-2</v>
      </c>
      <c r="AJ118" s="37">
        <v>22</v>
      </c>
      <c r="AK118" s="19">
        <f t="shared" si="38"/>
        <v>1.4794889038332213E-2</v>
      </c>
      <c r="AL118" s="37">
        <v>19</v>
      </c>
      <c r="AM118" s="19">
        <f t="shared" si="39"/>
        <v>1.2777404169468728E-2</v>
      </c>
      <c r="AN118" s="37">
        <v>2</v>
      </c>
      <c r="AO118" s="19">
        <f t="shared" si="40"/>
        <v>1.3449899125756557E-3</v>
      </c>
      <c r="AP118" s="37">
        <v>14</v>
      </c>
      <c r="AQ118" s="19">
        <f t="shared" si="41"/>
        <v>9.4149293880295901E-3</v>
      </c>
      <c r="AR118" s="37">
        <v>8</v>
      </c>
      <c r="AS118" s="19">
        <f t="shared" si="42"/>
        <v>5.3799596503026226E-3</v>
      </c>
      <c r="AT118" s="37">
        <v>3</v>
      </c>
      <c r="AU118" s="19">
        <f t="shared" si="43"/>
        <v>2.0174848688634837E-3</v>
      </c>
      <c r="AV118" s="37">
        <v>2</v>
      </c>
      <c r="AW118" s="19">
        <f t="shared" si="44"/>
        <v>1.3449899125756557E-3</v>
      </c>
      <c r="AX118" s="37">
        <v>21</v>
      </c>
      <c r="AY118" s="19">
        <f t="shared" si="45"/>
        <v>1.4122394082044385E-2</v>
      </c>
    </row>
    <row r="119" spans="1:51" ht="13.8" x14ac:dyDescent="0.3">
      <c r="A119" s="25">
        <v>1</v>
      </c>
      <c r="B119" s="26" t="s">
        <v>97</v>
      </c>
      <c r="C119" s="49">
        <v>272</v>
      </c>
      <c r="D119" s="27">
        <v>152</v>
      </c>
      <c r="E119" s="28">
        <f>D119/C119</f>
        <v>0.55882352941176472</v>
      </c>
      <c r="F119" s="69">
        <v>148</v>
      </c>
      <c r="G119" s="27">
        <v>50</v>
      </c>
      <c r="H119" s="28">
        <f t="shared" si="24"/>
        <v>0.33783783783783783</v>
      </c>
      <c r="I119" s="56">
        <v>15</v>
      </c>
      <c r="J119" s="57">
        <f t="shared" si="25"/>
        <v>0.10135135135135136</v>
      </c>
      <c r="K119" s="27">
        <v>19</v>
      </c>
      <c r="L119" s="30">
        <f t="shared" si="26"/>
        <v>0.12837837837837837</v>
      </c>
      <c r="M119" s="29">
        <v>38</v>
      </c>
      <c r="N119" s="30">
        <f t="shared" si="27"/>
        <v>0.25675675675675674</v>
      </c>
      <c r="O119" s="27">
        <v>7</v>
      </c>
      <c r="P119" s="30">
        <f t="shared" si="28"/>
        <v>4.72972972972973E-2</v>
      </c>
      <c r="Q119" s="27">
        <v>15</v>
      </c>
      <c r="R119" s="30">
        <f t="shared" si="29"/>
        <v>0.10135135135135136</v>
      </c>
      <c r="S119" s="27">
        <v>2</v>
      </c>
      <c r="T119" s="30">
        <f t="shared" si="30"/>
        <v>1.3513513513513514E-2</v>
      </c>
      <c r="U119" s="27">
        <v>2</v>
      </c>
      <c r="V119" s="28">
        <f t="shared" si="31"/>
        <v>1.3513513513513514E-2</v>
      </c>
      <c r="W119" s="69">
        <v>150</v>
      </c>
      <c r="X119" s="27">
        <v>53</v>
      </c>
      <c r="Y119" s="28">
        <f t="shared" si="32"/>
        <v>0.35333333333333333</v>
      </c>
      <c r="Z119" s="56">
        <v>18</v>
      </c>
      <c r="AA119" s="57">
        <f t="shared" si="33"/>
        <v>0.12</v>
      </c>
      <c r="AB119" s="27">
        <v>19</v>
      </c>
      <c r="AC119" s="30">
        <f t="shared" si="34"/>
        <v>0.12666666666666668</v>
      </c>
      <c r="AD119" s="27">
        <v>36</v>
      </c>
      <c r="AE119" s="30">
        <f t="shared" si="35"/>
        <v>0.24</v>
      </c>
      <c r="AF119" s="27">
        <v>5</v>
      </c>
      <c r="AG119" s="30">
        <f t="shared" si="36"/>
        <v>3.3333333333333333E-2</v>
      </c>
      <c r="AH119" s="27">
        <v>10</v>
      </c>
      <c r="AI119" s="30">
        <f t="shared" si="37"/>
        <v>6.6666666666666666E-2</v>
      </c>
      <c r="AJ119" s="27">
        <v>2</v>
      </c>
      <c r="AK119" s="30">
        <f t="shared" si="38"/>
        <v>1.3333333333333334E-2</v>
      </c>
      <c r="AL119" s="27">
        <v>1</v>
      </c>
      <c r="AM119" s="30">
        <f t="shared" si="39"/>
        <v>6.6666666666666671E-3</v>
      </c>
      <c r="AN119" s="27">
        <v>1</v>
      </c>
      <c r="AO119" s="30">
        <f t="shared" si="40"/>
        <v>6.6666666666666671E-3</v>
      </c>
      <c r="AP119" s="27">
        <v>3</v>
      </c>
      <c r="AQ119" s="30">
        <f t="shared" si="41"/>
        <v>0.02</v>
      </c>
      <c r="AR119" s="27">
        <v>0</v>
      </c>
      <c r="AS119" s="30">
        <f t="shared" si="42"/>
        <v>0</v>
      </c>
      <c r="AT119" s="27">
        <v>0</v>
      </c>
      <c r="AU119" s="30">
        <f t="shared" si="43"/>
        <v>0</v>
      </c>
      <c r="AV119" s="27">
        <v>2</v>
      </c>
      <c r="AW119" s="30">
        <f t="shared" si="44"/>
        <v>1.3333333333333334E-2</v>
      </c>
      <c r="AX119" s="27">
        <v>0</v>
      </c>
      <c r="AY119" s="30">
        <f t="shared" si="45"/>
        <v>0</v>
      </c>
    </row>
    <row r="120" spans="1:51" ht="13.8" x14ac:dyDescent="0.3">
      <c r="A120" s="31">
        <v>2</v>
      </c>
      <c r="B120" s="32" t="s">
        <v>98</v>
      </c>
      <c r="C120" s="50">
        <v>684</v>
      </c>
      <c r="D120" s="33">
        <v>457</v>
      </c>
      <c r="E120" s="24">
        <f>D120/C120</f>
        <v>0.66812865497076024</v>
      </c>
      <c r="F120" s="70">
        <v>455</v>
      </c>
      <c r="G120" s="33">
        <v>196</v>
      </c>
      <c r="H120" s="24">
        <f t="shared" si="24"/>
        <v>0.43076923076923079</v>
      </c>
      <c r="I120" s="58">
        <v>57</v>
      </c>
      <c r="J120" s="59">
        <f t="shared" si="25"/>
        <v>0.12527472527472527</v>
      </c>
      <c r="K120" s="33">
        <v>41</v>
      </c>
      <c r="L120" s="22">
        <f t="shared" si="26"/>
        <v>9.0109890109890109E-2</v>
      </c>
      <c r="M120" s="21">
        <v>87</v>
      </c>
      <c r="N120" s="22">
        <f t="shared" si="27"/>
        <v>0.1912087912087912</v>
      </c>
      <c r="O120" s="33">
        <v>12</v>
      </c>
      <c r="P120" s="22">
        <f t="shared" si="28"/>
        <v>2.6373626373626374E-2</v>
      </c>
      <c r="Q120" s="33">
        <v>43</v>
      </c>
      <c r="R120" s="22">
        <f t="shared" si="29"/>
        <v>9.4505494505494503E-2</v>
      </c>
      <c r="S120" s="33">
        <v>10</v>
      </c>
      <c r="T120" s="22">
        <f t="shared" si="30"/>
        <v>2.197802197802198E-2</v>
      </c>
      <c r="U120" s="33">
        <v>9</v>
      </c>
      <c r="V120" s="24">
        <f t="shared" si="31"/>
        <v>1.9780219780219779E-2</v>
      </c>
      <c r="W120" s="70">
        <v>455</v>
      </c>
      <c r="X120" s="33">
        <v>180</v>
      </c>
      <c r="Y120" s="24">
        <f t="shared" si="32"/>
        <v>0.39560439560439559</v>
      </c>
      <c r="Z120" s="58">
        <v>58</v>
      </c>
      <c r="AA120" s="59">
        <f t="shared" si="33"/>
        <v>0.12747252747252746</v>
      </c>
      <c r="AB120" s="33">
        <v>37</v>
      </c>
      <c r="AC120" s="22">
        <f t="shared" si="34"/>
        <v>8.1318681318681321E-2</v>
      </c>
      <c r="AD120" s="33">
        <v>104</v>
      </c>
      <c r="AE120" s="22">
        <f t="shared" si="35"/>
        <v>0.22857142857142856</v>
      </c>
      <c r="AF120" s="33">
        <v>18</v>
      </c>
      <c r="AG120" s="22">
        <f t="shared" si="36"/>
        <v>3.9560439560439559E-2</v>
      </c>
      <c r="AH120" s="33">
        <v>40</v>
      </c>
      <c r="AI120" s="22">
        <f t="shared" si="37"/>
        <v>8.7912087912087919E-2</v>
      </c>
      <c r="AJ120" s="33">
        <v>8</v>
      </c>
      <c r="AK120" s="22">
        <f t="shared" si="38"/>
        <v>1.7582417582417582E-2</v>
      </c>
      <c r="AL120" s="33">
        <v>2</v>
      </c>
      <c r="AM120" s="22">
        <f t="shared" si="39"/>
        <v>4.3956043956043956E-3</v>
      </c>
      <c r="AN120" s="33">
        <v>0</v>
      </c>
      <c r="AO120" s="22">
        <f t="shared" si="40"/>
        <v>0</v>
      </c>
      <c r="AP120" s="33">
        <v>2</v>
      </c>
      <c r="AQ120" s="22">
        <f t="shared" si="41"/>
        <v>4.3956043956043956E-3</v>
      </c>
      <c r="AR120" s="33">
        <v>0</v>
      </c>
      <c r="AS120" s="22">
        <f t="shared" si="42"/>
        <v>0</v>
      </c>
      <c r="AT120" s="33">
        <v>0</v>
      </c>
      <c r="AU120" s="22">
        <f t="shared" si="43"/>
        <v>0</v>
      </c>
      <c r="AV120" s="33">
        <v>0</v>
      </c>
      <c r="AW120" s="22">
        <f t="shared" si="44"/>
        <v>0</v>
      </c>
      <c r="AX120" s="33">
        <v>6</v>
      </c>
      <c r="AY120" s="22">
        <f t="shared" si="45"/>
        <v>1.3186813186813187E-2</v>
      </c>
    </row>
    <row r="121" spans="1:51" ht="13.8" x14ac:dyDescent="0.3">
      <c r="A121" s="73">
        <v>918</v>
      </c>
      <c r="B121" s="32" t="s">
        <v>99</v>
      </c>
      <c r="C121" s="50">
        <v>0</v>
      </c>
      <c r="D121" s="33">
        <v>81</v>
      </c>
      <c r="E121" s="24"/>
      <c r="F121" s="70">
        <v>79</v>
      </c>
      <c r="G121" s="33">
        <v>27</v>
      </c>
      <c r="H121" s="24">
        <f t="shared" si="24"/>
        <v>0.34177215189873417</v>
      </c>
      <c r="I121" s="58">
        <v>9</v>
      </c>
      <c r="J121" s="59">
        <f t="shared" si="25"/>
        <v>0.11392405063291139</v>
      </c>
      <c r="K121" s="33">
        <v>10</v>
      </c>
      <c r="L121" s="22">
        <f t="shared" si="26"/>
        <v>0.12658227848101267</v>
      </c>
      <c r="M121" s="21">
        <v>19</v>
      </c>
      <c r="N121" s="22">
        <f t="shared" si="27"/>
        <v>0.24050632911392406</v>
      </c>
      <c r="O121" s="33">
        <v>1</v>
      </c>
      <c r="P121" s="22">
        <f t="shared" si="28"/>
        <v>1.2658227848101266E-2</v>
      </c>
      <c r="Q121" s="33">
        <v>10</v>
      </c>
      <c r="R121" s="22">
        <f t="shared" si="29"/>
        <v>0.12658227848101267</v>
      </c>
      <c r="S121" s="33">
        <v>0</v>
      </c>
      <c r="T121" s="22">
        <f t="shared" si="30"/>
        <v>0</v>
      </c>
      <c r="U121" s="33">
        <v>3</v>
      </c>
      <c r="V121" s="24">
        <f t="shared" si="31"/>
        <v>3.7974683544303799E-2</v>
      </c>
      <c r="W121" s="70">
        <v>79</v>
      </c>
      <c r="X121" s="33">
        <v>21</v>
      </c>
      <c r="Y121" s="24">
        <f t="shared" si="32"/>
        <v>0.26582278481012656</v>
      </c>
      <c r="Z121" s="58">
        <v>10</v>
      </c>
      <c r="AA121" s="59">
        <f t="shared" si="33"/>
        <v>0.12658227848101267</v>
      </c>
      <c r="AB121" s="33">
        <v>12</v>
      </c>
      <c r="AC121" s="22">
        <f t="shared" si="34"/>
        <v>0.15189873417721519</v>
      </c>
      <c r="AD121" s="33">
        <v>18</v>
      </c>
      <c r="AE121" s="22">
        <f t="shared" si="35"/>
        <v>0.22784810126582278</v>
      </c>
      <c r="AF121" s="33">
        <v>2</v>
      </c>
      <c r="AG121" s="22">
        <f t="shared" si="36"/>
        <v>2.5316455696202531E-2</v>
      </c>
      <c r="AH121" s="33">
        <v>10</v>
      </c>
      <c r="AI121" s="22">
        <f t="shared" si="37"/>
        <v>0.12658227848101267</v>
      </c>
      <c r="AJ121" s="33">
        <v>0</v>
      </c>
      <c r="AK121" s="22">
        <f t="shared" si="38"/>
        <v>0</v>
      </c>
      <c r="AL121" s="33">
        <v>5</v>
      </c>
      <c r="AM121" s="22">
        <f t="shared" si="39"/>
        <v>6.3291139240506333E-2</v>
      </c>
      <c r="AN121" s="33">
        <v>0</v>
      </c>
      <c r="AO121" s="22">
        <f t="shared" si="40"/>
        <v>0</v>
      </c>
      <c r="AP121" s="33">
        <v>1</v>
      </c>
      <c r="AQ121" s="22">
        <f t="shared" si="41"/>
        <v>1.2658227848101266E-2</v>
      </c>
      <c r="AR121" s="33">
        <v>0</v>
      </c>
      <c r="AS121" s="22">
        <f t="shared" si="42"/>
        <v>0</v>
      </c>
      <c r="AT121" s="33">
        <v>0</v>
      </c>
      <c r="AU121" s="22">
        <f t="shared" si="43"/>
        <v>0</v>
      </c>
      <c r="AV121" s="33">
        <v>0</v>
      </c>
      <c r="AW121" s="22">
        <f t="shared" si="44"/>
        <v>0</v>
      </c>
      <c r="AX121" s="33">
        <v>0</v>
      </c>
      <c r="AY121" s="22">
        <f t="shared" si="45"/>
        <v>0</v>
      </c>
    </row>
    <row r="122" spans="1:51" ht="13.8" x14ac:dyDescent="0.3">
      <c r="A122" s="39"/>
      <c r="B122" s="40" t="s">
        <v>99</v>
      </c>
      <c r="C122" s="51">
        <v>956</v>
      </c>
      <c r="D122" s="41">
        <v>690</v>
      </c>
      <c r="E122" s="42">
        <f>D122/C122</f>
        <v>0.72175732217573219</v>
      </c>
      <c r="F122" s="71">
        <v>682</v>
      </c>
      <c r="G122" s="41">
        <v>273</v>
      </c>
      <c r="H122" s="52">
        <f t="shared" si="24"/>
        <v>0.40029325513196479</v>
      </c>
      <c r="I122" s="60">
        <v>81</v>
      </c>
      <c r="J122" s="61">
        <f t="shared" si="25"/>
        <v>0.11876832844574781</v>
      </c>
      <c r="K122" s="41">
        <v>70</v>
      </c>
      <c r="L122" s="44">
        <f t="shared" si="26"/>
        <v>0.10263929618768329</v>
      </c>
      <c r="M122" s="43">
        <v>144</v>
      </c>
      <c r="N122" s="44">
        <f t="shared" si="27"/>
        <v>0.21114369501466276</v>
      </c>
      <c r="O122" s="41">
        <v>20</v>
      </c>
      <c r="P122" s="44">
        <f t="shared" si="28"/>
        <v>2.932551319648094E-2</v>
      </c>
      <c r="Q122" s="41">
        <v>68</v>
      </c>
      <c r="R122" s="44">
        <f t="shared" si="29"/>
        <v>9.9706744868035185E-2</v>
      </c>
      <c r="S122" s="41">
        <v>12</v>
      </c>
      <c r="T122" s="44">
        <f t="shared" si="30"/>
        <v>1.7595307917888565E-2</v>
      </c>
      <c r="U122" s="41">
        <v>14</v>
      </c>
      <c r="V122" s="52">
        <f t="shared" si="31"/>
        <v>2.0527859237536656E-2</v>
      </c>
      <c r="W122" s="71">
        <v>684</v>
      </c>
      <c r="X122" s="41">
        <v>254</v>
      </c>
      <c r="Y122" s="52">
        <f t="shared" si="32"/>
        <v>0.37134502923976609</v>
      </c>
      <c r="Z122" s="60">
        <v>86</v>
      </c>
      <c r="AA122" s="61">
        <f t="shared" si="33"/>
        <v>0.12573099415204678</v>
      </c>
      <c r="AB122" s="41">
        <v>68</v>
      </c>
      <c r="AC122" s="44">
        <f t="shared" si="34"/>
        <v>9.9415204678362568E-2</v>
      </c>
      <c r="AD122" s="41">
        <v>158</v>
      </c>
      <c r="AE122" s="44">
        <f t="shared" si="35"/>
        <v>0.23099415204678361</v>
      </c>
      <c r="AF122" s="41">
        <v>25</v>
      </c>
      <c r="AG122" s="44">
        <f t="shared" si="36"/>
        <v>3.6549707602339179E-2</v>
      </c>
      <c r="AH122" s="41">
        <v>60</v>
      </c>
      <c r="AI122" s="44">
        <f t="shared" si="37"/>
        <v>8.771929824561403E-2</v>
      </c>
      <c r="AJ122" s="41">
        <v>10</v>
      </c>
      <c r="AK122" s="44">
        <f t="shared" si="38"/>
        <v>1.4619883040935672E-2</v>
      </c>
      <c r="AL122" s="41">
        <v>8</v>
      </c>
      <c r="AM122" s="44">
        <f t="shared" si="39"/>
        <v>1.1695906432748537E-2</v>
      </c>
      <c r="AN122" s="41">
        <v>1</v>
      </c>
      <c r="AO122" s="44">
        <f t="shared" si="40"/>
        <v>1.4619883040935672E-3</v>
      </c>
      <c r="AP122" s="41">
        <v>6</v>
      </c>
      <c r="AQ122" s="44">
        <f t="shared" si="41"/>
        <v>8.771929824561403E-3</v>
      </c>
      <c r="AR122" s="41">
        <v>0</v>
      </c>
      <c r="AS122" s="44">
        <f t="shared" si="42"/>
        <v>0</v>
      </c>
      <c r="AT122" s="41">
        <v>0</v>
      </c>
      <c r="AU122" s="44">
        <f t="shared" si="43"/>
        <v>0</v>
      </c>
      <c r="AV122" s="41">
        <v>2</v>
      </c>
      <c r="AW122" s="44">
        <f t="shared" si="44"/>
        <v>2.9239766081871343E-3</v>
      </c>
      <c r="AX122" s="41">
        <v>6</v>
      </c>
      <c r="AY122" s="44">
        <f t="shared" si="45"/>
        <v>8.771929824561403E-3</v>
      </c>
    </row>
    <row r="123" spans="1:51" ht="13.8" x14ac:dyDescent="0.3">
      <c r="A123" s="31">
        <v>1</v>
      </c>
      <c r="B123" s="32" t="s">
        <v>100</v>
      </c>
      <c r="C123" s="50">
        <v>1048</v>
      </c>
      <c r="D123" s="33">
        <v>587</v>
      </c>
      <c r="E123" s="24">
        <f>D123/C123</f>
        <v>0.56011450381679384</v>
      </c>
      <c r="F123" s="70">
        <v>577</v>
      </c>
      <c r="G123" s="33">
        <v>216</v>
      </c>
      <c r="H123" s="24">
        <f t="shared" si="24"/>
        <v>0.37435008665511266</v>
      </c>
      <c r="I123" s="58">
        <v>76</v>
      </c>
      <c r="J123" s="59">
        <f t="shared" si="25"/>
        <v>0.1317157712305026</v>
      </c>
      <c r="K123" s="33">
        <v>73</v>
      </c>
      <c r="L123" s="22">
        <f t="shared" si="26"/>
        <v>0.1265164644714038</v>
      </c>
      <c r="M123" s="21">
        <v>126</v>
      </c>
      <c r="N123" s="22">
        <f t="shared" si="27"/>
        <v>0.21837088388214904</v>
      </c>
      <c r="O123" s="33">
        <v>7</v>
      </c>
      <c r="P123" s="22">
        <f t="shared" si="28"/>
        <v>1.2131715771230503E-2</v>
      </c>
      <c r="Q123" s="33">
        <v>42</v>
      </c>
      <c r="R123" s="22">
        <f t="shared" si="29"/>
        <v>7.2790294627383012E-2</v>
      </c>
      <c r="S123" s="33">
        <v>26</v>
      </c>
      <c r="T123" s="22">
        <f t="shared" si="30"/>
        <v>4.5060658578856154E-2</v>
      </c>
      <c r="U123" s="33">
        <v>11</v>
      </c>
      <c r="V123" s="24">
        <f t="shared" si="31"/>
        <v>1.9064124783362217E-2</v>
      </c>
      <c r="W123" s="70">
        <v>573</v>
      </c>
      <c r="X123" s="33">
        <v>190</v>
      </c>
      <c r="Y123" s="24">
        <f t="shared" si="32"/>
        <v>0.33158813263525305</v>
      </c>
      <c r="Z123" s="58">
        <v>72</v>
      </c>
      <c r="AA123" s="59">
        <f t="shared" si="33"/>
        <v>0.1256544502617801</v>
      </c>
      <c r="AB123" s="33">
        <v>79</v>
      </c>
      <c r="AC123" s="22">
        <f t="shared" si="34"/>
        <v>0.13787085514834205</v>
      </c>
      <c r="AD123" s="33">
        <v>135</v>
      </c>
      <c r="AE123" s="22">
        <f t="shared" si="35"/>
        <v>0.2356020942408377</v>
      </c>
      <c r="AF123" s="33">
        <v>11</v>
      </c>
      <c r="AG123" s="22">
        <f t="shared" si="36"/>
        <v>1.9197207678883072E-2</v>
      </c>
      <c r="AH123" s="33">
        <v>37</v>
      </c>
      <c r="AI123" s="22">
        <f t="shared" si="37"/>
        <v>6.4572425828970326E-2</v>
      </c>
      <c r="AJ123" s="33">
        <v>21</v>
      </c>
      <c r="AK123" s="22">
        <f t="shared" si="38"/>
        <v>3.6649214659685861E-2</v>
      </c>
      <c r="AL123" s="33">
        <v>4</v>
      </c>
      <c r="AM123" s="22">
        <f t="shared" si="39"/>
        <v>6.9808027923211171E-3</v>
      </c>
      <c r="AN123" s="33">
        <v>0</v>
      </c>
      <c r="AO123" s="22">
        <f t="shared" si="40"/>
        <v>0</v>
      </c>
      <c r="AP123" s="33">
        <v>10</v>
      </c>
      <c r="AQ123" s="22">
        <f t="shared" si="41"/>
        <v>1.7452006980802792E-2</v>
      </c>
      <c r="AR123" s="33">
        <v>3</v>
      </c>
      <c r="AS123" s="22">
        <f t="shared" si="42"/>
        <v>5.235602094240838E-3</v>
      </c>
      <c r="AT123" s="33">
        <v>1</v>
      </c>
      <c r="AU123" s="22">
        <f t="shared" si="43"/>
        <v>1.7452006980802793E-3</v>
      </c>
      <c r="AV123" s="33">
        <v>2</v>
      </c>
      <c r="AW123" s="22">
        <f t="shared" si="44"/>
        <v>3.4904013961605585E-3</v>
      </c>
      <c r="AX123" s="33">
        <v>8</v>
      </c>
      <c r="AY123" s="22">
        <f t="shared" si="45"/>
        <v>1.3961605584642234E-2</v>
      </c>
    </row>
    <row r="124" spans="1:51" ht="13.8" x14ac:dyDescent="0.3">
      <c r="A124" s="31">
        <v>2</v>
      </c>
      <c r="B124" s="32" t="s">
        <v>101</v>
      </c>
      <c r="C124" s="50">
        <v>777</v>
      </c>
      <c r="D124" s="33">
        <v>463</v>
      </c>
      <c r="E124" s="24">
        <f>D124/C124</f>
        <v>0.59588159588159584</v>
      </c>
      <c r="F124" s="70">
        <v>443</v>
      </c>
      <c r="G124" s="33">
        <v>156</v>
      </c>
      <c r="H124" s="24">
        <f t="shared" si="24"/>
        <v>0.35214446952595935</v>
      </c>
      <c r="I124" s="58">
        <v>70</v>
      </c>
      <c r="J124" s="59">
        <f t="shared" si="25"/>
        <v>0.1580135440180587</v>
      </c>
      <c r="K124" s="33">
        <v>56</v>
      </c>
      <c r="L124" s="22">
        <f t="shared" si="26"/>
        <v>0.12641083521444696</v>
      </c>
      <c r="M124" s="21">
        <v>102</v>
      </c>
      <c r="N124" s="22">
        <f t="shared" si="27"/>
        <v>0.23024830699774265</v>
      </c>
      <c r="O124" s="33">
        <v>15</v>
      </c>
      <c r="P124" s="22">
        <f t="shared" si="28"/>
        <v>3.3860045146726865E-2</v>
      </c>
      <c r="Q124" s="33">
        <v>25</v>
      </c>
      <c r="R124" s="22">
        <f t="shared" si="29"/>
        <v>5.6433408577878104E-2</v>
      </c>
      <c r="S124" s="33">
        <v>9</v>
      </c>
      <c r="T124" s="22">
        <f t="shared" si="30"/>
        <v>2.0316027088036117E-2</v>
      </c>
      <c r="U124" s="33">
        <v>10</v>
      </c>
      <c r="V124" s="24">
        <f t="shared" si="31"/>
        <v>2.2573363431151242E-2</v>
      </c>
      <c r="W124" s="70">
        <v>438</v>
      </c>
      <c r="X124" s="33">
        <v>147</v>
      </c>
      <c r="Y124" s="24">
        <f t="shared" si="32"/>
        <v>0.33561643835616439</v>
      </c>
      <c r="Z124" s="58">
        <v>67</v>
      </c>
      <c r="AA124" s="59">
        <f t="shared" si="33"/>
        <v>0.15296803652968036</v>
      </c>
      <c r="AB124" s="33">
        <v>60</v>
      </c>
      <c r="AC124" s="22">
        <f t="shared" si="34"/>
        <v>0.13698630136986301</v>
      </c>
      <c r="AD124" s="33">
        <v>106</v>
      </c>
      <c r="AE124" s="22">
        <f t="shared" si="35"/>
        <v>0.24200913242009131</v>
      </c>
      <c r="AF124" s="33">
        <v>13</v>
      </c>
      <c r="AG124" s="22">
        <f t="shared" si="36"/>
        <v>2.9680365296803651E-2</v>
      </c>
      <c r="AH124" s="33">
        <v>26</v>
      </c>
      <c r="AI124" s="22">
        <f t="shared" si="37"/>
        <v>5.9360730593607303E-2</v>
      </c>
      <c r="AJ124" s="33">
        <v>10</v>
      </c>
      <c r="AK124" s="22">
        <f t="shared" si="38"/>
        <v>2.2831050228310501E-2</v>
      </c>
      <c r="AL124" s="33">
        <v>5</v>
      </c>
      <c r="AM124" s="22">
        <f t="shared" si="39"/>
        <v>1.1415525114155251E-2</v>
      </c>
      <c r="AN124" s="33">
        <v>0</v>
      </c>
      <c r="AO124" s="22">
        <f t="shared" si="40"/>
        <v>0</v>
      </c>
      <c r="AP124" s="33">
        <v>3</v>
      </c>
      <c r="AQ124" s="22">
        <f t="shared" si="41"/>
        <v>6.8493150684931503E-3</v>
      </c>
      <c r="AR124" s="33">
        <v>0</v>
      </c>
      <c r="AS124" s="22">
        <f t="shared" si="42"/>
        <v>0</v>
      </c>
      <c r="AT124" s="33">
        <v>0</v>
      </c>
      <c r="AU124" s="22">
        <f t="shared" si="43"/>
        <v>0</v>
      </c>
      <c r="AV124" s="33">
        <v>0</v>
      </c>
      <c r="AW124" s="22">
        <f t="shared" si="44"/>
        <v>0</v>
      </c>
      <c r="AX124" s="33">
        <v>1</v>
      </c>
      <c r="AY124" s="22">
        <f t="shared" si="45"/>
        <v>2.2831050228310501E-3</v>
      </c>
    </row>
    <row r="125" spans="1:51" ht="13.8" x14ac:dyDescent="0.3">
      <c r="A125" s="31">
        <v>3</v>
      </c>
      <c r="B125" s="32" t="s">
        <v>102</v>
      </c>
      <c r="C125" s="50">
        <v>393</v>
      </c>
      <c r="D125" s="33">
        <v>245</v>
      </c>
      <c r="E125" s="24">
        <f>D125/C125</f>
        <v>0.62340966921119589</v>
      </c>
      <c r="F125" s="70">
        <v>234</v>
      </c>
      <c r="G125" s="33">
        <v>81</v>
      </c>
      <c r="H125" s="24">
        <f t="shared" si="24"/>
        <v>0.34615384615384615</v>
      </c>
      <c r="I125" s="58">
        <v>29</v>
      </c>
      <c r="J125" s="59">
        <f t="shared" si="25"/>
        <v>0.12393162393162394</v>
      </c>
      <c r="K125" s="33">
        <v>21</v>
      </c>
      <c r="L125" s="22">
        <f t="shared" si="26"/>
        <v>8.9743589743589744E-2</v>
      </c>
      <c r="M125" s="21">
        <v>75</v>
      </c>
      <c r="N125" s="22">
        <f t="shared" si="27"/>
        <v>0.32051282051282054</v>
      </c>
      <c r="O125" s="33">
        <v>6</v>
      </c>
      <c r="P125" s="22">
        <f t="shared" si="28"/>
        <v>2.564102564102564E-2</v>
      </c>
      <c r="Q125" s="33">
        <v>8</v>
      </c>
      <c r="R125" s="22">
        <f t="shared" si="29"/>
        <v>3.4188034188034191E-2</v>
      </c>
      <c r="S125" s="33">
        <v>7</v>
      </c>
      <c r="T125" s="22">
        <f t="shared" si="30"/>
        <v>2.9914529914529916E-2</v>
      </c>
      <c r="U125" s="33">
        <v>7</v>
      </c>
      <c r="V125" s="24">
        <f t="shared" si="31"/>
        <v>2.9914529914529916E-2</v>
      </c>
      <c r="W125" s="70">
        <v>239</v>
      </c>
      <c r="X125" s="33">
        <v>72</v>
      </c>
      <c r="Y125" s="24">
        <f t="shared" si="32"/>
        <v>0.30125523012552302</v>
      </c>
      <c r="Z125" s="58">
        <v>28</v>
      </c>
      <c r="AA125" s="59">
        <f t="shared" si="33"/>
        <v>0.11715481171548117</v>
      </c>
      <c r="AB125" s="33">
        <v>25</v>
      </c>
      <c r="AC125" s="22">
        <f t="shared" si="34"/>
        <v>0.10460251046025104</v>
      </c>
      <c r="AD125" s="33">
        <v>82</v>
      </c>
      <c r="AE125" s="22">
        <f t="shared" si="35"/>
        <v>0.34309623430962344</v>
      </c>
      <c r="AF125" s="33">
        <v>6</v>
      </c>
      <c r="AG125" s="22">
        <f t="shared" si="36"/>
        <v>2.5104602510460251E-2</v>
      </c>
      <c r="AH125" s="33">
        <v>12</v>
      </c>
      <c r="AI125" s="22">
        <f t="shared" si="37"/>
        <v>5.0209205020920501E-2</v>
      </c>
      <c r="AJ125" s="33">
        <v>7</v>
      </c>
      <c r="AK125" s="22">
        <f t="shared" si="38"/>
        <v>2.9288702928870293E-2</v>
      </c>
      <c r="AL125" s="33">
        <v>2</v>
      </c>
      <c r="AM125" s="22">
        <f t="shared" si="39"/>
        <v>8.368200836820083E-3</v>
      </c>
      <c r="AN125" s="33">
        <v>0</v>
      </c>
      <c r="AO125" s="22">
        <f t="shared" si="40"/>
        <v>0</v>
      </c>
      <c r="AP125" s="33">
        <v>1</v>
      </c>
      <c r="AQ125" s="22">
        <f t="shared" si="41"/>
        <v>4.1841004184100415E-3</v>
      </c>
      <c r="AR125" s="33">
        <v>0</v>
      </c>
      <c r="AS125" s="22">
        <f t="shared" si="42"/>
        <v>0</v>
      </c>
      <c r="AT125" s="33">
        <v>0</v>
      </c>
      <c r="AU125" s="22">
        <f t="shared" si="43"/>
        <v>0</v>
      </c>
      <c r="AV125" s="33">
        <v>0</v>
      </c>
      <c r="AW125" s="22">
        <f t="shared" si="44"/>
        <v>0</v>
      </c>
      <c r="AX125" s="33">
        <v>4</v>
      </c>
      <c r="AY125" s="22">
        <f t="shared" si="45"/>
        <v>1.6736401673640166E-2</v>
      </c>
    </row>
    <row r="126" spans="1:51" ht="13.8" x14ac:dyDescent="0.3">
      <c r="A126" s="31">
        <v>4</v>
      </c>
      <c r="B126" s="32" t="s">
        <v>103</v>
      </c>
      <c r="C126" s="50">
        <v>273</v>
      </c>
      <c r="D126" s="33">
        <v>183</v>
      </c>
      <c r="E126" s="24">
        <f>D126/C126</f>
        <v>0.67032967032967028</v>
      </c>
      <c r="F126" s="70">
        <v>179</v>
      </c>
      <c r="G126" s="33">
        <v>61</v>
      </c>
      <c r="H126" s="24">
        <f t="shared" si="24"/>
        <v>0.34078212290502791</v>
      </c>
      <c r="I126" s="58">
        <v>31</v>
      </c>
      <c r="J126" s="59">
        <f t="shared" si="25"/>
        <v>0.17318435754189945</v>
      </c>
      <c r="K126" s="33">
        <v>29</v>
      </c>
      <c r="L126" s="22">
        <f t="shared" si="26"/>
        <v>0.16201117318435754</v>
      </c>
      <c r="M126" s="21">
        <v>33</v>
      </c>
      <c r="N126" s="22">
        <f t="shared" si="27"/>
        <v>0.18435754189944134</v>
      </c>
      <c r="O126" s="33">
        <v>2</v>
      </c>
      <c r="P126" s="22">
        <f t="shared" si="28"/>
        <v>1.11731843575419E-2</v>
      </c>
      <c r="Q126" s="33">
        <v>16</v>
      </c>
      <c r="R126" s="22">
        <f t="shared" si="29"/>
        <v>8.9385474860335198E-2</v>
      </c>
      <c r="S126" s="33">
        <v>2</v>
      </c>
      <c r="T126" s="22">
        <f t="shared" si="30"/>
        <v>1.11731843575419E-2</v>
      </c>
      <c r="U126" s="33">
        <v>5</v>
      </c>
      <c r="V126" s="24">
        <f t="shared" si="31"/>
        <v>2.7932960893854747E-2</v>
      </c>
      <c r="W126" s="70">
        <v>180</v>
      </c>
      <c r="X126" s="33">
        <v>70</v>
      </c>
      <c r="Y126" s="24">
        <f t="shared" si="32"/>
        <v>0.3888888888888889</v>
      </c>
      <c r="Z126" s="58">
        <v>31</v>
      </c>
      <c r="AA126" s="59">
        <f t="shared" si="33"/>
        <v>0.17222222222222222</v>
      </c>
      <c r="AB126" s="33">
        <v>25</v>
      </c>
      <c r="AC126" s="22">
        <f t="shared" si="34"/>
        <v>0.1388888888888889</v>
      </c>
      <c r="AD126" s="33">
        <v>25</v>
      </c>
      <c r="AE126" s="22">
        <f t="shared" si="35"/>
        <v>0.1388888888888889</v>
      </c>
      <c r="AF126" s="33">
        <v>5</v>
      </c>
      <c r="AG126" s="22">
        <f t="shared" si="36"/>
        <v>2.7777777777777776E-2</v>
      </c>
      <c r="AH126" s="33">
        <v>14</v>
      </c>
      <c r="AI126" s="22">
        <f t="shared" si="37"/>
        <v>7.7777777777777779E-2</v>
      </c>
      <c r="AJ126" s="33">
        <v>3</v>
      </c>
      <c r="AK126" s="22">
        <f t="shared" si="38"/>
        <v>1.6666666666666666E-2</v>
      </c>
      <c r="AL126" s="33">
        <v>3</v>
      </c>
      <c r="AM126" s="22">
        <f t="shared" si="39"/>
        <v>1.6666666666666666E-2</v>
      </c>
      <c r="AN126" s="33">
        <v>0</v>
      </c>
      <c r="AO126" s="22">
        <f t="shared" si="40"/>
        <v>0</v>
      </c>
      <c r="AP126" s="33">
        <v>2</v>
      </c>
      <c r="AQ126" s="22">
        <f t="shared" si="41"/>
        <v>1.1111111111111112E-2</v>
      </c>
      <c r="AR126" s="33">
        <v>0</v>
      </c>
      <c r="AS126" s="22">
        <f t="shared" si="42"/>
        <v>0</v>
      </c>
      <c r="AT126" s="33">
        <v>0</v>
      </c>
      <c r="AU126" s="22">
        <f t="shared" si="43"/>
        <v>0</v>
      </c>
      <c r="AV126" s="33">
        <v>0</v>
      </c>
      <c r="AW126" s="22">
        <f t="shared" si="44"/>
        <v>0</v>
      </c>
      <c r="AX126" s="33">
        <v>2</v>
      </c>
      <c r="AY126" s="22">
        <f t="shared" si="45"/>
        <v>1.1111111111111112E-2</v>
      </c>
    </row>
    <row r="127" spans="1:51" ht="13.8" x14ac:dyDescent="0.3">
      <c r="A127" s="73">
        <v>919</v>
      </c>
      <c r="B127" s="32" t="s">
        <v>104</v>
      </c>
      <c r="C127" s="50">
        <v>0</v>
      </c>
      <c r="D127" s="33">
        <v>230</v>
      </c>
      <c r="E127" s="34"/>
      <c r="F127" s="70">
        <v>226</v>
      </c>
      <c r="G127" s="33">
        <v>100</v>
      </c>
      <c r="H127" s="24">
        <f t="shared" si="24"/>
        <v>0.44247787610619471</v>
      </c>
      <c r="I127" s="58">
        <v>34</v>
      </c>
      <c r="J127" s="59">
        <f t="shared" si="25"/>
        <v>0.15044247787610621</v>
      </c>
      <c r="K127" s="33">
        <v>32</v>
      </c>
      <c r="L127" s="22">
        <f t="shared" si="26"/>
        <v>0.1415929203539823</v>
      </c>
      <c r="M127" s="21">
        <v>32</v>
      </c>
      <c r="N127" s="22">
        <f t="shared" si="27"/>
        <v>0.1415929203539823</v>
      </c>
      <c r="O127" s="33">
        <v>8</v>
      </c>
      <c r="P127" s="22">
        <f t="shared" si="28"/>
        <v>3.5398230088495575E-2</v>
      </c>
      <c r="Q127" s="33">
        <v>11</v>
      </c>
      <c r="R127" s="22">
        <f t="shared" si="29"/>
        <v>4.8672566371681415E-2</v>
      </c>
      <c r="S127" s="33">
        <v>2</v>
      </c>
      <c r="T127" s="22">
        <f t="shared" si="30"/>
        <v>8.8495575221238937E-3</v>
      </c>
      <c r="U127" s="33">
        <v>7</v>
      </c>
      <c r="V127" s="24">
        <f t="shared" si="31"/>
        <v>3.0973451327433628E-2</v>
      </c>
      <c r="W127" s="70">
        <v>227</v>
      </c>
      <c r="X127" s="33">
        <v>94</v>
      </c>
      <c r="Y127" s="24">
        <f t="shared" si="32"/>
        <v>0.41409691629955947</v>
      </c>
      <c r="Z127" s="58">
        <v>36</v>
      </c>
      <c r="AA127" s="59">
        <f t="shared" si="33"/>
        <v>0.15859030837004406</v>
      </c>
      <c r="AB127" s="33">
        <v>32</v>
      </c>
      <c r="AC127" s="22">
        <f t="shared" si="34"/>
        <v>0.14096916299559473</v>
      </c>
      <c r="AD127" s="33">
        <v>38</v>
      </c>
      <c r="AE127" s="22">
        <f t="shared" si="35"/>
        <v>0.16740088105726872</v>
      </c>
      <c r="AF127" s="33">
        <v>7</v>
      </c>
      <c r="AG127" s="22">
        <f t="shared" si="36"/>
        <v>3.0837004405286344E-2</v>
      </c>
      <c r="AH127" s="33">
        <v>8</v>
      </c>
      <c r="AI127" s="22">
        <f t="shared" si="37"/>
        <v>3.5242290748898682E-2</v>
      </c>
      <c r="AJ127" s="33">
        <v>2</v>
      </c>
      <c r="AK127" s="22">
        <f t="shared" si="38"/>
        <v>8.8105726872246704E-3</v>
      </c>
      <c r="AL127" s="33">
        <v>5</v>
      </c>
      <c r="AM127" s="22">
        <f t="shared" si="39"/>
        <v>2.2026431718061675E-2</v>
      </c>
      <c r="AN127" s="33">
        <v>0</v>
      </c>
      <c r="AO127" s="22">
        <f t="shared" si="40"/>
        <v>0</v>
      </c>
      <c r="AP127" s="33">
        <v>2</v>
      </c>
      <c r="AQ127" s="22">
        <f t="shared" si="41"/>
        <v>8.8105726872246704E-3</v>
      </c>
      <c r="AR127" s="33">
        <v>0</v>
      </c>
      <c r="AS127" s="22">
        <f t="shared" si="42"/>
        <v>0</v>
      </c>
      <c r="AT127" s="33">
        <v>1</v>
      </c>
      <c r="AU127" s="22">
        <f t="shared" si="43"/>
        <v>4.4052863436123352E-3</v>
      </c>
      <c r="AV127" s="33">
        <v>1</v>
      </c>
      <c r="AW127" s="22">
        <f t="shared" si="44"/>
        <v>4.4052863436123352E-3</v>
      </c>
      <c r="AX127" s="33">
        <v>1</v>
      </c>
      <c r="AY127" s="22">
        <f t="shared" si="45"/>
        <v>4.4052863436123352E-3</v>
      </c>
    </row>
    <row r="128" spans="1:51" ht="13.8" x14ac:dyDescent="0.3">
      <c r="A128" s="35"/>
      <c r="B128" s="36" t="s">
        <v>104</v>
      </c>
      <c r="C128" s="47">
        <v>2491</v>
      </c>
      <c r="D128" s="37">
        <v>1708</v>
      </c>
      <c r="E128" s="38">
        <f t="shared" ref="E128:E146" si="49">D128/C128</f>
        <v>0.68566840626254522</v>
      </c>
      <c r="F128" s="67">
        <v>1659</v>
      </c>
      <c r="G128" s="37">
        <v>614</v>
      </c>
      <c r="H128" s="23">
        <f t="shared" si="24"/>
        <v>0.37010247136829416</v>
      </c>
      <c r="I128" s="53">
        <v>240</v>
      </c>
      <c r="J128" s="54">
        <f t="shared" si="25"/>
        <v>0.14466546112115733</v>
      </c>
      <c r="K128" s="37">
        <v>211</v>
      </c>
      <c r="L128" s="19">
        <f t="shared" si="26"/>
        <v>0.12718505123568416</v>
      </c>
      <c r="M128" s="18">
        <v>368</v>
      </c>
      <c r="N128" s="19">
        <f t="shared" si="27"/>
        <v>0.2218203737191079</v>
      </c>
      <c r="O128" s="37">
        <v>38</v>
      </c>
      <c r="P128" s="19">
        <f t="shared" si="28"/>
        <v>2.2905364677516575E-2</v>
      </c>
      <c r="Q128" s="37">
        <v>102</v>
      </c>
      <c r="R128" s="19">
        <f t="shared" si="29"/>
        <v>6.148282097649186E-2</v>
      </c>
      <c r="S128" s="37">
        <v>46</v>
      </c>
      <c r="T128" s="19">
        <f t="shared" si="30"/>
        <v>2.7727546714888487E-2</v>
      </c>
      <c r="U128" s="37">
        <v>40</v>
      </c>
      <c r="V128" s="23">
        <f t="shared" si="31"/>
        <v>2.4110910186859555E-2</v>
      </c>
      <c r="W128" s="67">
        <v>1657</v>
      </c>
      <c r="X128" s="37">
        <v>573</v>
      </c>
      <c r="Y128" s="23">
        <f t="shared" si="32"/>
        <v>0.34580567290283643</v>
      </c>
      <c r="Z128" s="53">
        <v>234</v>
      </c>
      <c r="AA128" s="54">
        <f t="shared" si="33"/>
        <v>0.14121907060953531</v>
      </c>
      <c r="AB128" s="37">
        <v>221</v>
      </c>
      <c r="AC128" s="19">
        <f t="shared" si="34"/>
        <v>0.13337356668678335</v>
      </c>
      <c r="AD128" s="37">
        <v>386</v>
      </c>
      <c r="AE128" s="19">
        <f t="shared" si="35"/>
        <v>0.23295111647555825</v>
      </c>
      <c r="AF128" s="37">
        <v>42</v>
      </c>
      <c r="AG128" s="19">
        <f t="shared" si="36"/>
        <v>2.5347012673506336E-2</v>
      </c>
      <c r="AH128" s="37">
        <v>97</v>
      </c>
      <c r="AI128" s="19">
        <f t="shared" si="37"/>
        <v>5.8539529269764634E-2</v>
      </c>
      <c r="AJ128" s="37">
        <v>43</v>
      </c>
      <c r="AK128" s="19">
        <f t="shared" si="38"/>
        <v>2.5950512975256489E-2</v>
      </c>
      <c r="AL128" s="37">
        <v>19</v>
      </c>
      <c r="AM128" s="19">
        <f t="shared" si="39"/>
        <v>1.1466505733252867E-2</v>
      </c>
      <c r="AN128" s="37">
        <v>0</v>
      </c>
      <c r="AO128" s="19">
        <f t="shared" si="40"/>
        <v>0</v>
      </c>
      <c r="AP128" s="37">
        <v>18</v>
      </c>
      <c r="AQ128" s="19">
        <f t="shared" si="41"/>
        <v>1.0863005431502716E-2</v>
      </c>
      <c r="AR128" s="37">
        <v>3</v>
      </c>
      <c r="AS128" s="19">
        <f t="shared" si="42"/>
        <v>1.8105009052504525E-3</v>
      </c>
      <c r="AT128" s="37">
        <v>2</v>
      </c>
      <c r="AU128" s="19">
        <f t="shared" si="43"/>
        <v>1.2070006035003018E-3</v>
      </c>
      <c r="AV128" s="37">
        <v>3</v>
      </c>
      <c r="AW128" s="19">
        <f t="shared" si="44"/>
        <v>1.8105009052504525E-3</v>
      </c>
      <c r="AX128" s="37">
        <v>16</v>
      </c>
      <c r="AY128" s="19">
        <f t="shared" si="45"/>
        <v>9.6560048280024142E-3</v>
      </c>
    </row>
    <row r="129" spans="1:51" ht="13.8" x14ac:dyDescent="0.3">
      <c r="A129" s="25">
        <v>1</v>
      </c>
      <c r="B129" s="26" t="s">
        <v>105</v>
      </c>
      <c r="C129" s="49">
        <v>689</v>
      </c>
      <c r="D129" s="27">
        <v>405</v>
      </c>
      <c r="E129" s="28">
        <f t="shared" si="49"/>
        <v>0.58780841799709727</v>
      </c>
      <c r="F129" s="69">
        <v>402</v>
      </c>
      <c r="G129" s="27">
        <v>145</v>
      </c>
      <c r="H129" s="28">
        <f t="shared" si="24"/>
        <v>0.36069651741293535</v>
      </c>
      <c r="I129" s="56">
        <v>68</v>
      </c>
      <c r="J129" s="57">
        <f t="shared" si="25"/>
        <v>0.1691542288557214</v>
      </c>
      <c r="K129" s="27">
        <v>48</v>
      </c>
      <c r="L129" s="30">
        <f t="shared" si="26"/>
        <v>0.11940298507462686</v>
      </c>
      <c r="M129" s="29">
        <v>93</v>
      </c>
      <c r="N129" s="30">
        <f t="shared" si="27"/>
        <v>0.23134328358208955</v>
      </c>
      <c r="O129" s="27">
        <v>10</v>
      </c>
      <c r="P129" s="30">
        <f t="shared" si="28"/>
        <v>2.4875621890547265E-2</v>
      </c>
      <c r="Q129" s="27">
        <v>21</v>
      </c>
      <c r="R129" s="30">
        <f t="shared" si="29"/>
        <v>5.2238805970149252E-2</v>
      </c>
      <c r="S129" s="27">
        <v>5</v>
      </c>
      <c r="T129" s="30">
        <f t="shared" si="30"/>
        <v>1.2437810945273632E-2</v>
      </c>
      <c r="U129" s="27">
        <v>12</v>
      </c>
      <c r="V129" s="28">
        <f t="shared" si="31"/>
        <v>2.9850746268656716E-2</v>
      </c>
      <c r="W129" s="69">
        <v>404</v>
      </c>
      <c r="X129" s="27">
        <v>139</v>
      </c>
      <c r="Y129" s="28">
        <f t="shared" si="32"/>
        <v>0.34405940594059403</v>
      </c>
      <c r="Z129" s="56">
        <v>65</v>
      </c>
      <c r="AA129" s="57">
        <f t="shared" si="33"/>
        <v>0.1608910891089109</v>
      </c>
      <c r="AB129" s="27">
        <v>49</v>
      </c>
      <c r="AC129" s="30">
        <f t="shared" si="34"/>
        <v>0.12128712871287128</v>
      </c>
      <c r="AD129" s="27">
        <v>100</v>
      </c>
      <c r="AE129" s="30">
        <f t="shared" si="35"/>
        <v>0.24752475247524752</v>
      </c>
      <c r="AF129" s="27">
        <v>9</v>
      </c>
      <c r="AG129" s="30">
        <f t="shared" si="36"/>
        <v>2.2277227722772276E-2</v>
      </c>
      <c r="AH129" s="27">
        <v>26</v>
      </c>
      <c r="AI129" s="30">
        <f t="shared" si="37"/>
        <v>6.4356435643564358E-2</v>
      </c>
      <c r="AJ129" s="27">
        <v>4</v>
      </c>
      <c r="AK129" s="30">
        <f t="shared" si="38"/>
        <v>9.9009900990099011E-3</v>
      </c>
      <c r="AL129" s="27">
        <v>4</v>
      </c>
      <c r="AM129" s="30">
        <f t="shared" si="39"/>
        <v>9.9009900990099011E-3</v>
      </c>
      <c r="AN129" s="27">
        <v>0</v>
      </c>
      <c r="AO129" s="30">
        <f t="shared" si="40"/>
        <v>0</v>
      </c>
      <c r="AP129" s="27">
        <v>4</v>
      </c>
      <c r="AQ129" s="30">
        <f t="shared" si="41"/>
        <v>9.9009900990099011E-3</v>
      </c>
      <c r="AR129" s="27">
        <v>1</v>
      </c>
      <c r="AS129" s="30">
        <f t="shared" si="42"/>
        <v>2.4752475247524753E-3</v>
      </c>
      <c r="AT129" s="27">
        <v>0</v>
      </c>
      <c r="AU129" s="30">
        <f t="shared" si="43"/>
        <v>0</v>
      </c>
      <c r="AV129" s="27">
        <v>0</v>
      </c>
      <c r="AW129" s="30">
        <f t="shared" si="44"/>
        <v>0</v>
      </c>
      <c r="AX129" s="27">
        <v>3</v>
      </c>
      <c r="AY129" s="30">
        <f t="shared" si="45"/>
        <v>7.4257425742574254E-3</v>
      </c>
    </row>
    <row r="130" spans="1:51" ht="13.8" x14ac:dyDescent="0.3">
      <c r="A130" s="31">
        <v>2</v>
      </c>
      <c r="B130" s="32" t="s">
        <v>106</v>
      </c>
      <c r="C130" s="50">
        <v>901</v>
      </c>
      <c r="D130" s="33">
        <v>538</v>
      </c>
      <c r="E130" s="24">
        <f t="shared" si="49"/>
        <v>0.59711431742508325</v>
      </c>
      <c r="F130" s="70">
        <v>518</v>
      </c>
      <c r="G130" s="33">
        <v>183</v>
      </c>
      <c r="H130" s="24">
        <f t="shared" si="24"/>
        <v>0.3532818532818533</v>
      </c>
      <c r="I130" s="58">
        <v>63</v>
      </c>
      <c r="J130" s="59">
        <f t="shared" si="25"/>
        <v>0.12162162162162163</v>
      </c>
      <c r="K130" s="33">
        <v>66</v>
      </c>
      <c r="L130" s="22">
        <f t="shared" si="26"/>
        <v>0.12741312741312741</v>
      </c>
      <c r="M130" s="21">
        <v>132</v>
      </c>
      <c r="N130" s="22">
        <f t="shared" si="27"/>
        <v>0.25482625482625482</v>
      </c>
      <c r="O130" s="33">
        <v>21</v>
      </c>
      <c r="P130" s="22">
        <f t="shared" si="28"/>
        <v>4.0540540540540543E-2</v>
      </c>
      <c r="Q130" s="33">
        <v>28</v>
      </c>
      <c r="R130" s="22">
        <f t="shared" si="29"/>
        <v>5.4054054054054057E-2</v>
      </c>
      <c r="S130" s="33">
        <v>5</v>
      </c>
      <c r="T130" s="22">
        <f t="shared" si="30"/>
        <v>9.6525096525096523E-3</v>
      </c>
      <c r="U130" s="33">
        <v>20</v>
      </c>
      <c r="V130" s="24">
        <f t="shared" si="31"/>
        <v>3.8610038610038609E-2</v>
      </c>
      <c r="W130" s="70">
        <v>517</v>
      </c>
      <c r="X130" s="33">
        <v>163</v>
      </c>
      <c r="Y130" s="24">
        <f t="shared" si="32"/>
        <v>0.31528046421663442</v>
      </c>
      <c r="Z130" s="58">
        <v>71</v>
      </c>
      <c r="AA130" s="59">
        <f t="shared" si="33"/>
        <v>0.13733075435203096</v>
      </c>
      <c r="AB130" s="33">
        <v>69</v>
      </c>
      <c r="AC130" s="22">
        <f t="shared" si="34"/>
        <v>0.13346228239845262</v>
      </c>
      <c r="AD130" s="33">
        <v>140</v>
      </c>
      <c r="AE130" s="22">
        <f t="shared" si="35"/>
        <v>0.27079303675048355</v>
      </c>
      <c r="AF130" s="33">
        <v>16</v>
      </c>
      <c r="AG130" s="22">
        <f t="shared" si="36"/>
        <v>3.0947775628626693E-2</v>
      </c>
      <c r="AH130" s="33">
        <v>40</v>
      </c>
      <c r="AI130" s="22">
        <f t="shared" si="37"/>
        <v>7.7369439071566737E-2</v>
      </c>
      <c r="AJ130" s="33">
        <v>4</v>
      </c>
      <c r="AK130" s="22">
        <f t="shared" si="38"/>
        <v>7.7369439071566732E-3</v>
      </c>
      <c r="AL130" s="33">
        <v>5</v>
      </c>
      <c r="AM130" s="22">
        <f t="shared" si="39"/>
        <v>9.6711798839458421E-3</v>
      </c>
      <c r="AN130" s="33">
        <v>0</v>
      </c>
      <c r="AO130" s="22">
        <f t="shared" si="40"/>
        <v>0</v>
      </c>
      <c r="AP130" s="33">
        <v>6</v>
      </c>
      <c r="AQ130" s="22">
        <f t="shared" si="41"/>
        <v>1.160541586073501E-2</v>
      </c>
      <c r="AR130" s="33">
        <v>0</v>
      </c>
      <c r="AS130" s="22">
        <f t="shared" si="42"/>
        <v>0</v>
      </c>
      <c r="AT130" s="33">
        <v>2</v>
      </c>
      <c r="AU130" s="22">
        <f t="shared" si="43"/>
        <v>3.8684719535783366E-3</v>
      </c>
      <c r="AV130" s="33">
        <v>0</v>
      </c>
      <c r="AW130" s="22">
        <f t="shared" si="44"/>
        <v>0</v>
      </c>
      <c r="AX130" s="33">
        <v>1</v>
      </c>
      <c r="AY130" s="22">
        <f t="shared" si="45"/>
        <v>1.9342359767891683E-3</v>
      </c>
    </row>
    <row r="131" spans="1:51" ht="13.8" x14ac:dyDescent="0.3">
      <c r="A131" s="31">
        <v>3</v>
      </c>
      <c r="B131" s="32" t="s">
        <v>107</v>
      </c>
      <c r="C131" s="50">
        <v>923</v>
      </c>
      <c r="D131" s="33">
        <v>558</v>
      </c>
      <c r="E131" s="24">
        <f t="shared" si="49"/>
        <v>0.60455037919826649</v>
      </c>
      <c r="F131" s="70">
        <v>544</v>
      </c>
      <c r="G131" s="33">
        <v>154</v>
      </c>
      <c r="H131" s="24">
        <f t="shared" si="24"/>
        <v>0.28308823529411764</v>
      </c>
      <c r="I131" s="58">
        <v>81</v>
      </c>
      <c r="J131" s="59">
        <f t="shared" si="25"/>
        <v>0.14889705882352941</v>
      </c>
      <c r="K131" s="33">
        <v>85</v>
      </c>
      <c r="L131" s="22">
        <f t="shared" si="26"/>
        <v>0.15625</v>
      </c>
      <c r="M131" s="21">
        <v>150</v>
      </c>
      <c r="N131" s="22">
        <f t="shared" si="27"/>
        <v>0.27573529411764708</v>
      </c>
      <c r="O131" s="33">
        <v>7</v>
      </c>
      <c r="P131" s="22">
        <f t="shared" si="28"/>
        <v>1.2867647058823529E-2</v>
      </c>
      <c r="Q131" s="33">
        <v>34</v>
      </c>
      <c r="R131" s="22">
        <f t="shared" si="29"/>
        <v>6.25E-2</v>
      </c>
      <c r="S131" s="33">
        <v>9</v>
      </c>
      <c r="T131" s="22">
        <f t="shared" si="30"/>
        <v>1.6544117647058824E-2</v>
      </c>
      <c r="U131" s="33">
        <v>24</v>
      </c>
      <c r="V131" s="24">
        <f t="shared" si="31"/>
        <v>4.4117647058823532E-2</v>
      </c>
      <c r="W131" s="70">
        <v>549</v>
      </c>
      <c r="X131" s="33">
        <v>138</v>
      </c>
      <c r="Y131" s="24">
        <f t="shared" si="32"/>
        <v>0.25136612021857924</v>
      </c>
      <c r="Z131" s="58">
        <v>73</v>
      </c>
      <c r="AA131" s="59">
        <f t="shared" si="33"/>
        <v>0.13296903460837886</v>
      </c>
      <c r="AB131" s="33">
        <v>83</v>
      </c>
      <c r="AC131" s="22">
        <f t="shared" si="34"/>
        <v>0.151183970856102</v>
      </c>
      <c r="AD131" s="33">
        <v>159</v>
      </c>
      <c r="AE131" s="22">
        <f t="shared" si="35"/>
        <v>0.2896174863387978</v>
      </c>
      <c r="AF131" s="33">
        <v>13</v>
      </c>
      <c r="AG131" s="22">
        <f t="shared" si="36"/>
        <v>2.3679417122040074E-2</v>
      </c>
      <c r="AH131" s="33">
        <v>45</v>
      </c>
      <c r="AI131" s="22">
        <f t="shared" si="37"/>
        <v>8.1967213114754092E-2</v>
      </c>
      <c r="AJ131" s="33">
        <v>4</v>
      </c>
      <c r="AK131" s="22">
        <f t="shared" si="38"/>
        <v>7.2859744990892532E-3</v>
      </c>
      <c r="AL131" s="33">
        <v>10</v>
      </c>
      <c r="AM131" s="22">
        <f t="shared" si="39"/>
        <v>1.8214936247723135E-2</v>
      </c>
      <c r="AN131" s="33">
        <v>1</v>
      </c>
      <c r="AO131" s="22">
        <f t="shared" si="40"/>
        <v>1.8214936247723133E-3</v>
      </c>
      <c r="AP131" s="33">
        <v>13</v>
      </c>
      <c r="AQ131" s="22">
        <f t="shared" si="41"/>
        <v>2.3679417122040074E-2</v>
      </c>
      <c r="AR131" s="33">
        <v>0</v>
      </c>
      <c r="AS131" s="22">
        <f t="shared" si="42"/>
        <v>0</v>
      </c>
      <c r="AT131" s="33">
        <v>3</v>
      </c>
      <c r="AU131" s="22">
        <f t="shared" si="43"/>
        <v>5.4644808743169399E-3</v>
      </c>
      <c r="AV131" s="33">
        <v>3</v>
      </c>
      <c r="AW131" s="22">
        <f t="shared" si="44"/>
        <v>5.4644808743169399E-3</v>
      </c>
      <c r="AX131" s="33">
        <v>4</v>
      </c>
      <c r="AY131" s="22">
        <f t="shared" si="45"/>
        <v>7.2859744990892532E-3</v>
      </c>
    </row>
    <row r="132" spans="1:51" ht="13.8" x14ac:dyDescent="0.3">
      <c r="A132" s="31">
        <v>4</v>
      </c>
      <c r="B132" s="32" t="s">
        <v>108</v>
      </c>
      <c r="C132" s="50">
        <v>262</v>
      </c>
      <c r="D132" s="33">
        <v>173</v>
      </c>
      <c r="E132" s="24">
        <f t="shared" si="49"/>
        <v>0.66030534351145043</v>
      </c>
      <c r="F132" s="70">
        <v>170</v>
      </c>
      <c r="G132" s="33">
        <v>69</v>
      </c>
      <c r="H132" s="24">
        <f t="shared" si="24"/>
        <v>0.40588235294117647</v>
      </c>
      <c r="I132" s="58">
        <v>18</v>
      </c>
      <c r="J132" s="59">
        <f t="shared" si="25"/>
        <v>0.10588235294117647</v>
      </c>
      <c r="K132" s="33">
        <v>24</v>
      </c>
      <c r="L132" s="22">
        <f t="shared" si="26"/>
        <v>0.14117647058823529</v>
      </c>
      <c r="M132" s="21">
        <v>34</v>
      </c>
      <c r="N132" s="22">
        <f t="shared" si="27"/>
        <v>0.2</v>
      </c>
      <c r="O132" s="33">
        <v>8</v>
      </c>
      <c r="P132" s="22">
        <f t="shared" si="28"/>
        <v>4.7058823529411764E-2</v>
      </c>
      <c r="Q132" s="33">
        <v>9</v>
      </c>
      <c r="R132" s="22">
        <f t="shared" si="29"/>
        <v>5.2941176470588235E-2</v>
      </c>
      <c r="S132" s="33">
        <v>0</v>
      </c>
      <c r="T132" s="22">
        <f t="shared" si="30"/>
        <v>0</v>
      </c>
      <c r="U132" s="33">
        <v>8</v>
      </c>
      <c r="V132" s="24">
        <f t="shared" si="31"/>
        <v>4.7058823529411764E-2</v>
      </c>
      <c r="W132" s="70">
        <v>172</v>
      </c>
      <c r="X132" s="33">
        <v>62</v>
      </c>
      <c r="Y132" s="24">
        <f t="shared" si="32"/>
        <v>0.36046511627906974</v>
      </c>
      <c r="Z132" s="58">
        <v>16</v>
      </c>
      <c r="AA132" s="59">
        <f t="shared" si="33"/>
        <v>9.3023255813953487E-2</v>
      </c>
      <c r="AB132" s="33">
        <v>29</v>
      </c>
      <c r="AC132" s="22">
        <f t="shared" si="34"/>
        <v>0.16860465116279069</v>
      </c>
      <c r="AD132" s="33">
        <v>35</v>
      </c>
      <c r="AE132" s="22">
        <f t="shared" si="35"/>
        <v>0.20348837209302326</v>
      </c>
      <c r="AF132" s="33">
        <v>9</v>
      </c>
      <c r="AG132" s="22">
        <f t="shared" si="36"/>
        <v>5.232558139534884E-2</v>
      </c>
      <c r="AH132" s="33">
        <v>12</v>
      </c>
      <c r="AI132" s="22">
        <f t="shared" si="37"/>
        <v>6.9767441860465115E-2</v>
      </c>
      <c r="AJ132" s="33">
        <v>1</v>
      </c>
      <c r="AK132" s="22">
        <f t="shared" si="38"/>
        <v>5.8139534883720929E-3</v>
      </c>
      <c r="AL132" s="33">
        <v>1</v>
      </c>
      <c r="AM132" s="22">
        <f t="shared" si="39"/>
        <v>5.8139534883720929E-3</v>
      </c>
      <c r="AN132" s="33">
        <v>0</v>
      </c>
      <c r="AO132" s="22">
        <f t="shared" si="40"/>
        <v>0</v>
      </c>
      <c r="AP132" s="33">
        <v>3</v>
      </c>
      <c r="AQ132" s="22">
        <f t="shared" si="41"/>
        <v>1.7441860465116279E-2</v>
      </c>
      <c r="AR132" s="33">
        <v>2</v>
      </c>
      <c r="AS132" s="22">
        <f t="shared" si="42"/>
        <v>1.1627906976744186E-2</v>
      </c>
      <c r="AT132" s="33">
        <v>0</v>
      </c>
      <c r="AU132" s="22">
        <f t="shared" si="43"/>
        <v>0</v>
      </c>
      <c r="AV132" s="33">
        <v>1</v>
      </c>
      <c r="AW132" s="22">
        <f t="shared" si="44"/>
        <v>5.8139534883720929E-3</v>
      </c>
      <c r="AX132" s="33">
        <v>1</v>
      </c>
      <c r="AY132" s="22">
        <f t="shared" si="45"/>
        <v>5.8139534883720929E-3</v>
      </c>
    </row>
    <row r="133" spans="1:51" ht="13.8" x14ac:dyDescent="0.3">
      <c r="A133" s="31">
        <v>5</v>
      </c>
      <c r="B133" s="32" t="s">
        <v>109</v>
      </c>
      <c r="C133" s="50">
        <v>438</v>
      </c>
      <c r="D133" s="33">
        <v>297</v>
      </c>
      <c r="E133" s="24">
        <f t="shared" si="49"/>
        <v>0.67808219178082196</v>
      </c>
      <c r="F133" s="70">
        <v>286</v>
      </c>
      <c r="G133" s="33">
        <v>102</v>
      </c>
      <c r="H133" s="24">
        <f t="shared" ref="H133:H196" si="50">G133/$F133</f>
        <v>0.35664335664335667</v>
      </c>
      <c r="I133" s="58">
        <v>23</v>
      </c>
      <c r="J133" s="59">
        <f t="shared" ref="J133:J196" si="51">I133/$F133</f>
        <v>8.0419580419580416E-2</v>
      </c>
      <c r="K133" s="33">
        <v>30</v>
      </c>
      <c r="L133" s="22">
        <f t="shared" ref="L133:L196" si="52">K133/$F133</f>
        <v>0.1048951048951049</v>
      </c>
      <c r="M133" s="21">
        <v>84</v>
      </c>
      <c r="N133" s="22">
        <f t="shared" ref="N133:N196" si="53">M133/$F133</f>
        <v>0.2937062937062937</v>
      </c>
      <c r="O133" s="33">
        <v>19</v>
      </c>
      <c r="P133" s="22">
        <f t="shared" ref="P133:P196" si="54">O133/$F133</f>
        <v>6.6433566433566432E-2</v>
      </c>
      <c r="Q133" s="33">
        <v>14</v>
      </c>
      <c r="R133" s="22">
        <f t="shared" ref="R133:R196" si="55">Q133/$F133</f>
        <v>4.8951048951048952E-2</v>
      </c>
      <c r="S133" s="33">
        <v>2</v>
      </c>
      <c r="T133" s="22">
        <f t="shared" ref="T133:T196" si="56">S133/$F133</f>
        <v>6.993006993006993E-3</v>
      </c>
      <c r="U133" s="33">
        <v>12</v>
      </c>
      <c r="V133" s="24">
        <f t="shared" ref="V133:V196" si="57">U133/$F133</f>
        <v>4.195804195804196E-2</v>
      </c>
      <c r="W133" s="70">
        <v>290</v>
      </c>
      <c r="X133" s="33">
        <v>99</v>
      </c>
      <c r="Y133" s="24">
        <f t="shared" ref="Y133:Y196" si="58">X133/$W133</f>
        <v>0.3413793103448276</v>
      </c>
      <c r="Z133" s="58">
        <v>21</v>
      </c>
      <c r="AA133" s="59">
        <f t="shared" ref="AA133:AA196" si="59">Z133/$W133</f>
        <v>7.2413793103448282E-2</v>
      </c>
      <c r="AB133" s="33">
        <v>32</v>
      </c>
      <c r="AC133" s="22">
        <f t="shared" ref="AC133:AC196" si="60">AB133/$W133</f>
        <v>0.1103448275862069</v>
      </c>
      <c r="AD133" s="33">
        <v>89</v>
      </c>
      <c r="AE133" s="22">
        <f t="shared" ref="AE133:AE196" si="61">AD133/$W133</f>
        <v>0.30689655172413793</v>
      </c>
      <c r="AF133" s="33">
        <v>19</v>
      </c>
      <c r="AG133" s="22">
        <f t="shared" ref="AG133:AG196" si="62">AF133/$W133</f>
        <v>6.5517241379310351E-2</v>
      </c>
      <c r="AH133" s="33">
        <v>16</v>
      </c>
      <c r="AI133" s="22">
        <f t="shared" ref="AI133:AI196" si="63">AH133/$W133</f>
        <v>5.5172413793103448E-2</v>
      </c>
      <c r="AJ133" s="33">
        <v>2</v>
      </c>
      <c r="AK133" s="22">
        <f t="shared" ref="AK133:AK196" si="64">AJ133/$W133</f>
        <v>6.8965517241379309E-3</v>
      </c>
      <c r="AL133" s="33">
        <v>3</v>
      </c>
      <c r="AM133" s="22">
        <f t="shared" ref="AM133:AM196" si="65">AL133/$W133</f>
        <v>1.0344827586206896E-2</v>
      </c>
      <c r="AN133" s="33">
        <v>0</v>
      </c>
      <c r="AO133" s="22">
        <f t="shared" ref="AO133:AO196" si="66">AN133/$W133</f>
        <v>0</v>
      </c>
      <c r="AP133" s="33">
        <v>3</v>
      </c>
      <c r="AQ133" s="22">
        <f t="shared" ref="AQ133:AQ196" si="67">AP133/$W133</f>
        <v>1.0344827586206896E-2</v>
      </c>
      <c r="AR133" s="33">
        <v>0</v>
      </c>
      <c r="AS133" s="22">
        <f t="shared" ref="AS133:AS196" si="68">AR133/$W133</f>
        <v>0</v>
      </c>
      <c r="AT133" s="33">
        <v>0</v>
      </c>
      <c r="AU133" s="22">
        <f t="shared" ref="AU133:AU196" si="69">AT133/$W133</f>
        <v>0</v>
      </c>
      <c r="AV133" s="33">
        <v>0</v>
      </c>
      <c r="AW133" s="22">
        <f t="shared" ref="AW133:AW196" si="70">AV133/$W133</f>
        <v>0</v>
      </c>
      <c r="AX133" s="33">
        <v>6</v>
      </c>
      <c r="AY133" s="22">
        <f t="shared" ref="AY133:AY196" si="71">AX133/$W133</f>
        <v>2.0689655172413793E-2</v>
      </c>
    </row>
    <row r="134" spans="1:51" ht="13.8" x14ac:dyDescent="0.3">
      <c r="A134" s="31">
        <v>6</v>
      </c>
      <c r="B134" s="32" t="s">
        <v>110</v>
      </c>
      <c r="C134" s="50">
        <v>640</v>
      </c>
      <c r="D134" s="33">
        <v>402</v>
      </c>
      <c r="E134" s="24">
        <f t="shared" si="49"/>
        <v>0.62812500000000004</v>
      </c>
      <c r="F134" s="70">
        <v>396</v>
      </c>
      <c r="G134" s="33">
        <v>145</v>
      </c>
      <c r="H134" s="24">
        <f t="shared" si="50"/>
        <v>0.36616161616161619</v>
      </c>
      <c r="I134" s="58">
        <v>56</v>
      </c>
      <c r="J134" s="59">
        <f t="shared" si="51"/>
        <v>0.14141414141414141</v>
      </c>
      <c r="K134" s="33">
        <v>42</v>
      </c>
      <c r="L134" s="22">
        <f t="shared" si="52"/>
        <v>0.10606060606060606</v>
      </c>
      <c r="M134" s="21">
        <v>96</v>
      </c>
      <c r="N134" s="22">
        <f t="shared" si="53"/>
        <v>0.24242424242424243</v>
      </c>
      <c r="O134" s="33">
        <v>10</v>
      </c>
      <c r="P134" s="22">
        <f t="shared" si="54"/>
        <v>2.5252525252525252E-2</v>
      </c>
      <c r="Q134" s="33">
        <v>27</v>
      </c>
      <c r="R134" s="22">
        <f t="shared" si="55"/>
        <v>6.8181818181818177E-2</v>
      </c>
      <c r="S134" s="33">
        <v>4</v>
      </c>
      <c r="T134" s="22">
        <f t="shared" si="56"/>
        <v>1.0101010101010102E-2</v>
      </c>
      <c r="U134" s="33">
        <v>16</v>
      </c>
      <c r="V134" s="24">
        <f t="shared" si="57"/>
        <v>4.0404040404040407E-2</v>
      </c>
      <c r="W134" s="70">
        <v>398</v>
      </c>
      <c r="X134" s="33">
        <v>134</v>
      </c>
      <c r="Y134" s="24">
        <f t="shared" si="58"/>
        <v>0.33668341708542715</v>
      </c>
      <c r="Z134" s="58">
        <v>49</v>
      </c>
      <c r="AA134" s="59">
        <f t="shared" si="59"/>
        <v>0.12311557788944724</v>
      </c>
      <c r="AB134" s="33">
        <v>48</v>
      </c>
      <c r="AC134" s="22">
        <f t="shared" si="60"/>
        <v>0.12060301507537688</v>
      </c>
      <c r="AD134" s="33">
        <v>105</v>
      </c>
      <c r="AE134" s="22">
        <f t="shared" si="61"/>
        <v>0.26381909547738691</v>
      </c>
      <c r="AF134" s="33">
        <v>12</v>
      </c>
      <c r="AG134" s="22">
        <f t="shared" si="62"/>
        <v>3.015075376884422E-2</v>
      </c>
      <c r="AH134" s="33">
        <v>25</v>
      </c>
      <c r="AI134" s="22">
        <f t="shared" si="63"/>
        <v>6.2814070351758788E-2</v>
      </c>
      <c r="AJ134" s="33">
        <v>4</v>
      </c>
      <c r="AK134" s="22">
        <f t="shared" si="64"/>
        <v>1.0050251256281407E-2</v>
      </c>
      <c r="AL134" s="33">
        <v>3</v>
      </c>
      <c r="AM134" s="22">
        <f t="shared" si="65"/>
        <v>7.537688442211055E-3</v>
      </c>
      <c r="AN134" s="33">
        <v>0</v>
      </c>
      <c r="AO134" s="22">
        <f t="shared" si="66"/>
        <v>0</v>
      </c>
      <c r="AP134" s="33">
        <v>7</v>
      </c>
      <c r="AQ134" s="22">
        <f t="shared" si="67"/>
        <v>1.7587939698492462E-2</v>
      </c>
      <c r="AR134" s="33">
        <v>3</v>
      </c>
      <c r="AS134" s="22">
        <f t="shared" si="68"/>
        <v>7.537688442211055E-3</v>
      </c>
      <c r="AT134" s="33">
        <v>0</v>
      </c>
      <c r="AU134" s="22">
        <f t="shared" si="69"/>
        <v>0</v>
      </c>
      <c r="AV134" s="33">
        <v>2</v>
      </c>
      <c r="AW134" s="22">
        <f t="shared" si="70"/>
        <v>5.0251256281407036E-3</v>
      </c>
      <c r="AX134" s="33">
        <v>6</v>
      </c>
      <c r="AY134" s="22">
        <f t="shared" si="71"/>
        <v>1.507537688442211E-2</v>
      </c>
    </row>
    <row r="135" spans="1:51" ht="13.8" x14ac:dyDescent="0.3">
      <c r="A135" s="31">
        <v>7</v>
      </c>
      <c r="B135" s="32" t="s">
        <v>111</v>
      </c>
      <c r="C135" s="50">
        <v>504</v>
      </c>
      <c r="D135" s="33">
        <v>306</v>
      </c>
      <c r="E135" s="24">
        <f t="shared" si="49"/>
        <v>0.6071428571428571</v>
      </c>
      <c r="F135" s="70">
        <v>302</v>
      </c>
      <c r="G135" s="33">
        <v>105</v>
      </c>
      <c r="H135" s="24">
        <f t="shared" si="50"/>
        <v>0.34768211920529801</v>
      </c>
      <c r="I135" s="58">
        <v>36</v>
      </c>
      <c r="J135" s="59">
        <f t="shared" si="51"/>
        <v>0.11920529801324503</v>
      </c>
      <c r="K135" s="33">
        <v>35</v>
      </c>
      <c r="L135" s="22">
        <f t="shared" si="52"/>
        <v>0.11589403973509933</v>
      </c>
      <c r="M135" s="21">
        <v>95</v>
      </c>
      <c r="N135" s="22">
        <f t="shared" si="53"/>
        <v>0.31456953642384106</v>
      </c>
      <c r="O135" s="33">
        <v>5</v>
      </c>
      <c r="P135" s="22">
        <f t="shared" si="54"/>
        <v>1.6556291390728478E-2</v>
      </c>
      <c r="Q135" s="33">
        <v>13</v>
      </c>
      <c r="R135" s="22">
        <f t="shared" si="55"/>
        <v>4.3046357615894038E-2</v>
      </c>
      <c r="S135" s="33">
        <v>1</v>
      </c>
      <c r="T135" s="22">
        <f t="shared" si="56"/>
        <v>3.3112582781456954E-3</v>
      </c>
      <c r="U135" s="33">
        <v>12</v>
      </c>
      <c r="V135" s="24">
        <f t="shared" si="57"/>
        <v>3.9735099337748346E-2</v>
      </c>
      <c r="W135" s="70">
        <v>301</v>
      </c>
      <c r="X135" s="33">
        <v>87</v>
      </c>
      <c r="Y135" s="24">
        <f t="shared" si="58"/>
        <v>0.28903654485049834</v>
      </c>
      <c r="Z135" s="58">
        <v>39</v>
      </c>
      <c r="AA135" s="59">
        <f t="shared" si="59"/>
        <v>0.12956810631229235</v>
      </c>
      <c r="AB135" s="33">
        <v>37</v>
      </c>
      <c r="AC135" s="22">
        <f t="shared" si="60"/>
        <v>0.12292358803986711</v>
      </c>
      <c r="AD135" s="33">
        <v>92</v>
      </c>
      <c r="AE135" s="22">
        <f t="shared" si="61"/>
        <v>0.30564784053156147</v>
      </c>
      <c r="AF135" s="33">
        <v>5</v>
      </c>
      <c r="AG135" s="22">
        <f t="shared" si="62"/>
        <v>1.6611295681063124E-2</v>
      </c>
      <c r="AH135" s="33">
        <v>25</v>
      </c>
      <c r="AI135" s="22">
        <f t="shared" si="63"/>
        <v>8.3056478405315617E-2</v>
      </c>
      <c r="AJ135" s="33">
        <v>3</v>
      </c>
      <c r="AK135" s="22">
        <f t="shared" si="64"/>
        <v>9.9667774086378731E-3</v>
      </c>
      <c r="AL135" s="33">
        <v>4</v>
      </c>
      <c r="AM135" s="22">
        <f t="shared" si="65"/>
        <v>1.3289036544850499E-2</v>
      </c>
      <c r="AN135" s="33">
        <v>0</v>
      </c>
      <c r="AO135" s="22">
        <f t="shared" si="66"/>
        <v>0</v>
      </c>
      <c r="AP135" s="33">
        <v>5</v>
      </c>
      <c r="AQ135" s="22">
        <f t="shared" si="67"/>
        <v>1.6611295681063124E-2</v>
      </c>
      <c r="AR135" s="33">
        <v>2</v>
      </c>
      <c r="AS135" s="22">
        <f t="shared" si="68"/>
        <v>6.6445182724252493E-3</v>
      </c>
      <c r="AT135" s="33">
        <v>0</v>
      </c>
      <c r="AU135" s="22">
        <f t="shared" si="69"/>
        <v>0</v>
      </c>
      <c r="AV135" s="33">
        <v>0</v>
      </c>
      <c r="AW135" s="22">
        <f t="shared" si="70"/>
        <v>0</v>
      </c>
      <c r="AX135" s="33">
        <v>2</v>
      </c>
      <c r="AY135" s="22">
        <f t="shared" si="71"/>
        <v>6.6445182724252493E-3</v>
      </c>
    </row>
    <row r="136" spans="1:51" ht="14.4" thickBot="1" x14ac:dyDescent="0.35">
      <c r="A136" s="31">
        <v>8</v>
      </c>
      <c r="B136" s="32" t="s">
        <v>112</v>
      </c>
      <c r="C136" s="50">
        <v>330</v>
      </c>
      <c r="D136" s="33">
        <v>228</v>
      </c>
      <c r="E136" s="24">
        <f t="shared" si="49"/>
        <v>0.69090909090909092</v>
      </c>
      <c r="F136" s="70">
        <v>219</v>
      </c>
      <c r="G136" s="33">
        <v>88</v>
      </c>
      <c r="H136" s="24">
        <f t="shared" si="50"/>
        <v>0.40182648401826482</v>
      </c>
      <c r="I136" s="58">
        <v>21</v>
      </c>
      <c r="J136" s="59">
        <f t="shared" si="51"/>
        <v>9.5890410958904104E-2</v>
      </c>
      <c r="K136" s="33">
        <v>28</v>
      </c>
      <c r="L136" s="22">
        <f t="shared" si="52"/>
        <v>0.12785388127853881</v>
      </c>
      <c r="M136" s="21">
        <v>39</v>
      </c>
      <c r="N136" s="22">
        <f t="shared" si="53"/>
        <v>0.17808219178082191</v>
      </c>
      <c r="O136" s="33">
        <v>11</v>
      </c>
      <c r="P136" s="22">
        <f t="shared" si="54"/>
        <v>5.0228310502283102E-2</v>
      </c>
      <c r="Q136" s="33">
        <v>14</v>
      </c>
      <c r="R136" s="22">
        <f t="shared" si="55"/>
        <v>6.3926940639269403E-2</v>
      </c>
      <c r="S136" s="33">
        <v>7</v>
      </c>
      <c r="T136" s="22">
        <f t="shared" si="56"/>
        <v>3.1963470319634701E-2</v>
      </c>
      <c r="U136" s="33">
        <v>11</v>
      </c>
      <c r="V136" s="24">
        <f t="shared" si="57"/>
        <v>5.0228310502283102E-2</v>
      </c>
      <c r="W136" s="70">
        <v>222</v>
      </c>
      <c r="X136" s="33">
        <v>75</v>
      </c>
      <c r="Y136" s="24">
        <f t="shared" si="58"/>
        <v>0.33783783783783783</v>
      </c>
      <c r="Z136" s="58">
        <v>19</v>
      </c>
      <c r="AA136" s="59">
        <f t="shared" si="59"/>
        <v>8.5585585585585586E-2</v>
      </c>
      <c r="AB136" s="33">
        <v>27</v>
      </c>
      <c r="AC136" s="22">
        <f t="shared" si="60"/>
        <v>0.12162162162162163</v>
      </c>
      <c r="AD136" s="33">
        <v>47</v>
      </c>
      <c r="AE136" s="22">
        <f t="shared" si="61"/>
        <v>0.21171171171171171</v>
      </c>
      <c r="AF136" s="33">
        <v>10</v>
      </c>
      <c r="AG136" s="22">
        <f t="shared" si="62"/>
        <v>4.5045045045045043E-2</v>
      </c>
      <c r="AH136" s="33">
        <v>22</v>
      </c>
      <c r="AI136" s="22">
        <f t="shared" si="63"/>
        <v>9.90990990990991E-2</v>
      </c>
      <c r="AJ136" s="33">
        <v>3</v>
      </c>
      <c r="AK136" s="22">
        <f t="shared" si="64"/>
        <v>1.3513513513513514E-2</v>
      </c>
      <c r="AL136" s="33">
        <v>8</v>
      </c>
      <c r="AM136" s="22">
        <f t="shared" si="65"/>
        <v>3.6036036036036036E-2</v>
      </c>
      <c r="AN136" s="33">
        <v>0</v>
      </c>
      <c r="AO136" s="22">
        <f t="shared" si="66"/>
        <v>0</v>
      </c>
      <c r="AP136" s="33">
        <v>3</v>
      </c>
      <c r="AQ136" s="22">
        <f t="shared" si="67"/>
        <v>1.3513513513513514E-2</v>
      </c>
      <c r="AR136" s="33">
        <v>1</v>
      </c>
      <c r="AS136" s="22">
        <f t="shared" si="68"/>
        <v>4.5045045045045045E-3</v>
      </c>
      <c r="AT136" s="33">
        <v>1</v>
      </c>
      <c r="AU136" s="22">
        <f t="shared" si="69"/>
        <v>4.5045045045045045E-3</v>
      </c>
      <c r="AV136" s="33">
        <v>0</v>
      </c>
      <c r="AW136" s="22">
        <f t="shared" si="70"/>
        <v>0</v>
      </c>
      <c r="AX136" s="33">
        <v>6</v>
      </c>
      <c r="AY136" s="22">
        <f t="shared" si="71"/>
        <v>2.7027027027027029E-2</v>
      </c>
    </row>
    <row r="137" spans="1:51" ht="15" thickTop="1" thickBot="1" x14ac:dyDescent="0.35">
      <c r="A137" s="31">
        <v>9</v>
      </c>
      <c r="B137" s="32" t="s">
        <v>113</v>
      </c>
      <c r="C137" s="50">
        <v>162</v>
      </c>
      <c r="D137" s="33">
        <v>101</v>
      </c>
      <c r="E137" s="24">
        <f t="shared" si="49"/>
        <v>0.62345679012345678</v>
      </c>
      <c r="F137" s="70">
        <v>94</v>
      </c>
      <c r="G137" s="33">
        <v>28</v>
      </c>
      <c r="H137" s="24">
        <f t="shared" si="50"/>
        <v>0.2978723404255319</v>
      </c>
      <c r="I137" s="58">
        <v>9</v>
      </c>
      <c r="J137" s="59">
        <f t="shared" si="51"/>
        <v>9.5744680851063829E-2</v>
      </c>
      <c r="K137" s="33">
        <v>8</v>
      </c>
      <c r="L137" s="22">
        <f t="shared" si="52"/>
        <v>8.5106382978723402E-2</v>
      </c>
      <c r="M137" s="21">
        <v>39</v>
      </c>
      <c r="N137" s="64">
        <f t="shared" si="53"/>
        <v>0.41489361702127658</v>
      </c>
      <c r="O137" s="33">
        <v>1</v>
      </c>
      <c r="P137" s="22">
        <f t="shared" si="54"/>
        <v>1.0638297872340425E-2</v>
      </c>
      <c r="Q137" s="33">
        <v>2</v>
      </c>
      <c r="R137" s="22">
        <f t="shared" si="55"/>
        <v>2.1276595744680851E-2</v>
      </c>
      <c r="S137" s="33">
        <v>2</v>
      </c>
      <c r="T137" s="22">
        <f t="shared" si="56"/>
        <v>2.1276595744680851E-2</v>
      </c>
      <c r="U137" s="33">
        <v>5</v>
      </c>
      <c r="V137" s="24">
        <f t="shared" si="57"/>
        <v>5.3191489361702128E-2</v>
      </c>
      <c r="W137" s="70">
        <v>101</v>
      </c>
      <c r="X137" s="33">
        <v>22</v>
      </c>
      <c r="Y137" s="24">
        <f t="shared" si="58"/>
        <v>0.21782178217821782</v>
      </c>
      <c r="Z137" s="58">
        <v>13</v>
      </c>
      <c r="AA137" s="59">
        <f t="shared" si="59"/>
        <v>0.12871287128712872</v>
      </c>
      <c r="AB137" s="33">
        <v>11</v>
      </c>
      <c r="AC137" s="22">
        <f t="shared" si="60"/>
        <v>0.10891089108910891</v>
      </c>
      <c r="AD137" s="33">
        <v>40</v>
      </c>
      <c r="AE137" s="22">
        <f t="shared" si="61"/>
        <v>0.39603960396039606</v>
      </c>
      <c r="AF137" s="33">
        <v>2</v>
      </c>
      <c r="AG137" s="22">
        <f t="shared" si="62"/>
        <v>1.9801980198019802E-2</v>
      </c>
      <c r="AH137" s="33">
        <v>6</v>
      </c>
      <c r="AI137" s="22">
        <f t="shared" si="63"/>
        <v>5.9405940594059403E-2</v>
      </c>
      <c r="AJ137" s="33">
        <v>2</v>
      </c>
      <c r="AK137" s="22">
        <f t="shared" si="64"/>
        <v>1.9801980198019802E-2</v>
      </c>
      <c r="AL137" s="33">
        <v>2</v>
      </c>
      <c r="AM137" s="22">
        <f t="shared" si="65"/>
        <v>1.9801980198019802E-2</v>
      </c>
      <c r="AN137" s="33">
        <v>0</v>
      </c>
      <c r="AO137" s="22">
        <f t="shared" si="66"/>
        <v>0</v>
      </c>
      <c r="AP137" s="33">
        <v>1</v>
      </c>
      <c r="AQ137" s="22">
        <f t="shared" si="67"/>
        <v>9.9009900990099011E-3</v>
      </c>
      <c r="AR137" s="33">
        <v>0</v>
      </c>
      <c r="AS137" s="22">
        <f t="shared" si="68"/>
        <v>0</v>
      </c>
      <c r="AT137" s="33">
        <v>0</v>
      </c>
      <c r="AU137" s="22">
        <f t="shared" si="69"/>
        <v>0</v>
      </c>
      <c r="AV137" s="33">
        <v>1</v>
      </c>
      <c r="AW137" s="22">
        <f t="shared" si="70"/>
        <v>9.9009900990099011E-3</v>
      </c>
      <c r="AX137" s="33">
        <v>1</v>
      </c>
      <c r="AY137" s="22">
        <f t="shared" si="71"/>
        <v>9.9009900990099011E-3</v>
      </c>
    </row>
    <row r="138" spans="1:51" ht="15" thickTop="1" thickBot="1" x14ac:dyDescent="0.35">
      <c r="A138" s="31">
        <v>10</v>
      </c>
      <c r="B138" s="32" t="s">
        <v>114</v>
      </c>
      <c r="C138" s="50">
        <v>287</v>
      </c>
      <c r="D138" s="33">
        <v>175</v>
      </c>
      <c r="E138" s="24">
        <f t="shared" si="49"/>
        <v>0.6097560975609756</v>
      </c>
      <c r="F138" s="70">
        <v>171</v>
      </c>
      <c r="G138" s="33">
        <v>60</v>
      </c>
      <c r="H138" s="24">
        <f t="shared" si="50"/>
        <v>0.35087719298245612</v>
      </c>
      <c r="I138" s="58">
        <v>25</v>
      </c>
      <c r="J138" s="59">
        <f t="shared" si="51"/>
        <v>0.14619883040935672</v>
      </c>
      <c r="K138" s="33">
        <v>26</v>
      </c>
      <c r="L138" s="22">
        <f t="shared" si="52"/>
        <v>0.15204678362573099</v>
      </c>
      <c r="M138" s="21">
        <v>43</v>
      </c>
      <c r="N138" s="22">
        <f t="shared" si="53"/>
        <v>0.25146198830409355</v>
      </c>
      <c r="O138" s="33">
        <v>0</v>
      </c>
      <c r="P138" s="22">
        <f t="shared" si="54"/>
        <v>0</v>
      </c>
      <c r="Q138" s="33">
        <v>10</v>
      </c>
      <c r="R138" s="22">
        <f t="shared" si="55"/>
        <v>5.8479532163742687E-2</v>
      </c>
      <c r="S138" s="33">
        <v>3</v>
      </c>
      <c r="T138" s="22">
        <f t="shared" si="56"/>
        <v>1.7543859649122806E-2</v>
      </c>
      <c r="U138" s="33">
        <v>4</v>
      </c>
      <c r="V138" s="24">
        <f t="shared" si="57"/>
        <v>2.3391812865497075E-2</v>
      </c>
      <c r="W138" s="70">
        <v>172</v>
      </c>
      <c r="X138" s="33">
        <v>53</v>
      </c>
      <c r="Y138" s="24">
        <f t="shared" si="58"/>
        <v>0.30813953488372092</v>
      </c>
      <c r="Z138" s="58">
        <v>28</v>
      </c>
      <c r="AA138" s="59">
        <f t="shared" si="59"/>
        <v>0.16279069767441862</v>
      </c>
      <c r="AB138" s="33">
        <v>25</v>
      </c>
      <c r="AC138" s="22">
        <f t="shared" si="60"/>
        <v>0.14534883720930233</v>
      </c>
      <c r="AD138" s="33">
        <v>47</v>
      </c>
      <c r="AE138" s="22">
        <f t="shared" si="61"/>
        <v>0.27325581395348836</v>
      </c>
      <c r="AF138" s="33">
        <v>2</v>
      </c>
      <c r="AG138" s="22">
        <f t="shared" si="62"/>
        <v>1.1627906976744186E-2</v>
      </c>
      <c r="AH138" s="33">
        <v>11</v>
      </c>
      <c r="AI138" s="22">
        <f t="shared" si="63"/>
        <v>6.3953488372093026E-2</v>
      </c>
      <c r="AJ138" s="33">
        <v>1</v>
      </c>
      <c r="AK138" s="22">
        <f t="shared" si="64"/>
        <v>5.8139534883720929E-3</v>
      </c>
      <c r="AL138" s="33">
        <v>0</v>
      </c>
      <c r="AM138" s="22">
        <f t="shared" si="65"/>
        <v>0</v>
      </c>
      <c r="AN138" s="33">
        <v>0</v>
      </c>
      <c r="AO138" s="22">
        <f t="shared" si="66"/>
        <v>0</v>
      </c>
      <c r="AP138" s="33">
        <v>2</v>
      </c>
      <c r="AQ138" s="22">
        <f t="shared" si="67"/>
        <v>1.1627906976744186E-2</v>
      </c>
      <c r="AR138" s="33">
        <v>0</v>
      </c>
      <c r="AS138" s="22">
        <f t="shared" si="68"/>
        <v>0</v>
      </c>
      <c r="AT138" s="33">
        <v>0</v>
      </c>
      <c r="AU138" s="22">
        <f t="shared" si="69"/>
        <v>0</v>
      </c>
      <c r="AV138" s="33">
        <v>2</v>
      </c>
      <c r="AW138" s="22">
        <f t="shared" si="70"/>
        <v>1.1627906976744186E-2</v>
      </c>
      <c r="AX138" s="33">
        <v>1</v>
      </c>
      <c r="AY138" s="22">
        <f t="shared" si="71"/>
        <v>5.8139534883720929E-3</v>
      </c>
    </row>
    <row r="139" spans="1:51" ht="15" thickTop="1" thickBot="1" x14ac:dyDescent="0.35">
      <c r="A139" s="31">
        <v>11</v>
      </c>
      <c r="B139" s="32" t="s">
        <v>115</v>
      </c>
      <c r="C139" s="50">
        <v>194</v>
      </c>
      <c r="D139" s="33">
        <v>137</v>
      </c>
      <c r="E139" s="24">
        <f t="shared" si="49"/>
        <v>0.70618556701030932</v>
      </c>
      <c r="F139" s="70">
        <v>136</v>
      </c>
      <c r="G139" s="33">
        <v>49</v>
      </c>
      <c r="H139" s="24">
        <f t="shared" si="50"/>
        <v>0.36029411764705882</v>
      </c>
      <c r="I139" s="58">
        <v>28</v>
      </c>
      <c r="J139" s="59">
        <f t="shared" si="51"/>
        <v>0.20588235294117646</v>
      </c>
      <c r="K139" s="33">
        <v>14</v>
      </c>
      <c r="L139" s="22">
        <f t="shared" si="52"/>
        <v>0.10294117647058823</v>
      </c>
      <c r="M139" s="21">
        <v>34</v>
      </c>
      <c r="N139" s="22">
        <f t="shared" si="53"/>
        <v>0.25</v>
      </c>
      <c r="O139" s="33">
        <v>1</v>
      </c>
      <c r="P139" s="22">
        <f t="shared" si="54"/>
        <v>7.3529411764705881E-3</v>
      </c>
      <c r="Q139" s="33">
        <v>4</v>
      </c>
      <c r="R139" s="22">
        <f t="shared" si="55"/>
        <v>2.9411764705882353E-2</v>
      </c>
      <c r="S139" s="33">
        <v>1</v>
      </c>
      <c r="T139" s="22">
        <f t="shared" si="56"/>
        <v>7.3529411764705881E-3</v>
      </c>
      <c r="U139" s="33">
        <v>5</v>
      </c>
      <c r="V139" s="24">
        <f t="shared" si="57"/>
        <v>3.6764705882352942E-2</v>
      </c>
      <c r="W139" s="70">
        <v>134</v>
      </c>
      <c r="X139" s="33">
        <v>40</v>
      </c>
      <c r="Y139" s="24">
        <f t="shared" si="58"/>
        <v>0.29850746268656714</v>
      </c>
      <c r="Z139" s="58">
        <v>30</v>
      </c>
      <c r="AA139" s="65">
        <f t="shared" si="59"/>
        <v>0.22388059701492538</v>
      </c>
      <c r="AB139" s="33">
        <v>13</v>
      </c>
      <c r="AC139" s="22">
        <f t="shared" si="60"/>
        <v>9.7014925373134331E-2</v>
      </c>
      <c r="AD139" s="33">
        <v>38</v>
      </c>
      <c r="AE139" s="22">
        <f t="shared" si="61"/>
        <v>0.28358208955223879</v>
      </c>
      <c r="AF139" s="33">
        <v>0</v>
      </c>
      <c r="AG139" s="22">
        <f t="shared" si="62"/>
        <v>0</v>
      </c>
      <c r="AH139" s="33">
        <v>9</v>
      </c>
      <c r="AI139" s="22">
        <f t="shared" si="63"/>
        <v>6.7164179104477612E-2</v>
      </c>
      <c r="AJ139" s="33">
        <v>0</v>
      </c>
      <c r="AK139" s="22">
        <f t="shared" si="64"/>
        <v>0</v>
      </c>
      <c r="AL139" s="33">
        <v>1</v>
      </c>
      <c r="AM139" s="22">
        <f t="shared" si="65"/>
        <v>7.462686567164179E-3</v>
      </c>
      <c r="AN139" s="33">
        <v>1</v>
      </c>
      <c r="AO139" s="22">
        <f t="shared" si="66"/>
        <v>7.462686567164179E-3</v>
      </c>
      <c r="AP139" s="33">
        <v>2</v>
      </c>
      <c r="AQ139" s="22">
        <f t="shared" si="67"/>
        <v>1.4925373134328358E-2</v>
      </c>
      <c r="AR139" s="33">
        <v>0</v>
      </c>
      <c r="AS139" s="22">
        <f t="shared" si="68"/>
        <v>0</v>
      </c>
      <c r="AT139" s="33">
        <v>0</v>
      </c>
      <c r="AU139" s="22">
        <f t="shared" si="69"/>
        <v>0</v>
      </c>
      <c r="AV139" s="33">
        <v>0</v>
      </c>
      <c r="AW139" s="22">
        <f t="shared" si="70"/>
        <v>0</v>
      </c>
      <c r="AX139" s="33">
        <v>0</v>
      </c>
      <c r="AY139" s="22">
        <f t="shared" si="71"/>
        <v>0</v>
      </c>
    </row>
    <row r="140" spans="1:51" ht="15" thickTop="1" thickBot="1" x14ac:dyDescent="0.35">
      <c r="A140" s="31">
        <v>12</v>
      </c>
      <c r="B140" s="32" t="s">
        <v>116</v>
      </c>
      <c r="C140" s="50">
        <v>198</v>
      </c>
      <c r="D140" s="33">
        <v>125</v>
      </c>
      <c r="E140" s="24">
        <f t="shared" si="49"/>
        <v>0.63131313131313127</v>
      </c>
      <c r="F140" s="70">
        <v>119</v>
      </c>
      <c r="G140" s="33">
        <v>44</v>
      </c>
      <c r="H140" s="24">
        <f t="shared" si="50"/>
        <v>0.36974789915966388</v>
      </c>
      <c r="I140" s="58">
        <v>21</v>
      </c>
      <c r="J140" s="59">
        <f t="shared" si="51"/>
        <v>0.17647058823529413</v>
      </c>
      <c r="K140" s="33">
        <v>17</v>
      </c>
      <c r="L140" s="22">
        <f t="shared" si="52"/>
        <v>0.14285714285714285</v>
      </c>
      <c r="M140" s="21">
        <v>21</v>
      </c>
      <c r="N140" s="22">
        <f t="shared" si="53"/>
        <v>0.17647058823529413</v>
      </c>
      <c r="O140" s="33">
        <v>5</v>
      </c>
      <c r="P140" s="22">
        <f t="shared" si="54"/>
        <v>4.2016806722689079E-2</v>
      </c>
      <c r="Q140" s="33">
        <v>7</v>
      </c>
      <c r="R140" s="22">
        <f t="shared" si="55"/>
        <v>5.8823529411764705E-2</v>
      </c>
      <c r="S140" s="33">
        <v>0</v>
      </c>
      <c r="T140" s="22">
        <f t="shared" si="56"/>
        <v>0</v>
      </c>
      <c r="U140" s="33">
        <v>4</v>
      </c>
      <c r="V140" s="24">
        <f t="shared" si="57"/>
        <v>3.3613445378151259E-2</v>
      </c>
      <c r="W140" s="70">
        <v>120</v>
      </c>
      <c r="X140" s="33">
        <v>42</v>
      </c>
      <c r="Y140" s="24">
        <f t="shared" si="58"/>
        <v>0.35</v>
      </c>
      <c r="Z140" s="58">
        <v>14</v>
      </c>
      <c r="AA140" s="59">
        <f t="shared" si="59"/>
        <v>0.11666666666666667</v>
      </c>
      <c r="AB140" s="33">
        <v>17</v>
      </c>
      <c r="AC140" s="22">
        <f t="shared" si="60"/>
        <v>0.14166666666666666</v>
      </c>
      <c r="AD140" s="33">
        <v>28</v>
      </c>
      <c r="AE140" s="22">
        <f t="shared" si="61"/>
        <v>0.23333333333333334</v>
      </c>
      <c r="AF140" s="33">
        <v>5</v>
      </c>
      <c r="AG140" s="22">
        <f t="shared" si="62"/>
        <v>4.1666666666666664E-2</v>
      </c>
      <c r="AH140" s="33">
        <v>7</v>
      </c>
      <c r="AI140" s="22">
        <f t="shared" si="63"/>
        <v>5.8333333333333334E-2</v>
      </c>
      <c r="AJ140" s="33">
        <v>0</v>
      </c>
      <c r="AK140" s="22">
        <f t="shared" si="64"/>
        <v>0</v>
      </c>
      <c r="AL140" s="33">
        <v>2</v>
      </c>
      <c r="AM140" s="22">
        <f t="shared" si="65"/>
        <v>1.6666666666666666E-2</v>
      </c>
      <c r="AN140" s="33">
        <v>0</v>
      </c>
      <c r="AO140" s="22">
        <f t="shared" si="66"/>
        <v>0</v>
      </c>
      <c r="AP140" s="33">
        <v>4</v>
      </c>
      <c r="AQ140" s="22">
        <f t="shared" si="67"/>
        <v>3.3333333333333333E-2</v>
      </c>
      <c r="AR140" s="33">
        <v>1</v>
      </c>
      <c r="AS140" s="22">
        <f t="shared" si="68"/>
        <v>8.3333333333333332E-3</v>
      </c>
      <c r="AT140" s="33">
        <v>0</v>
      </c>
      <c r="AU140" s="22">
        <f t="shared" si="69"/>
        <v>0</v>
      </c>
      <c r="AV140" s="33">
        <v>0</v>
      </c>
      <c r="AW140" s="22">
        <f t="shared" si="70"/>
        <v>0</v>
      </c>
      <c r="AX140" s="33">
        <v>0</v>
      </c>
      <c r="AY140" s="22">
        <f t="shared" si="71"/>
        <v>0</v>
      </c>
    </row>
    <row r="141" spans="1:51" ht="15" thickTop="1" thickBot="1" x14ac:dyDescent="0.35">
      <c r="A141" s="31">
        <v>13</v>
      </c>
      <c r="B141" s="32" t="s">
        <v>117</v>
      </c>
      <c r="C141" s="50">
        <v>409</v>
      </c>
      <c r="D141" s="33">
        <v>244</v>
      </c>
      <c r="E141" s="24">
        <f t="shared" si="49"/>
        <v>0.5965770171149144</v>
      </c>
      <c r="F141" s="70">
        <v>238</v>
      </c>
      <c r="G141" s="33">
        <v>65</v>
      </c>
      <c r="H141" s="24">
        <f t="shared" si="50"/>
        <v>0.27310924369747897</v>
      </c>
      <c r="I141" s="58">
        <v>48</v>
      </c>
      <c r="J141" s="65">
        <f t="shared" si="51"/>
        <v>0.20168067226890757</v>
      </c>
      <c r="K141" s="33">
        <v>37</v>
      </c>
      <c r="L141" s="22">
        <f t="shared" si="52"/>
        <v>0.15546218487394958</v>
      </c>
      <c r="M141" s="21">
        <v>64</v>
      </c>
      <c r="N141" s="22">
        <f t="shared" si="53"/>
        <v>0.26890756302521007</v>
      </c>
      <c r="O141" s="33">
        <v>3</v>
      </c>
      <c r="P141" s="22">
        <f t="shared" si="54"/>
        <v>1.2605042016806723E-2</v>
      </c>
      <c r="Q141" s="33">
        <v>10</v>
      </c>
      <c r="R141" s="22">
        <f t="shared" si="55"/>
        <v>4.2016806722689079E-2</v>
      </c>
      <c r="S141" s="33">
        <v>5</v>
      </c>
      <c r="T141" s="22">
        <f t="shared" si="56"/>
        <v>2.100840336134454E-2</v>
      </c>
      <c r="U141" s="33">
        <v>6</v>
      </c>
      <c r="V141" s="24">
        <f t="shared" si="57"/>
        <v>2.5210084033613446E-2</v>
      </c>
      <c r="W141" s="70">
        <v>239</v>
      </c>
      <c r="X141" s="33">
        <v>64</v>
      </c>
      <c r="Y141" s="24">
        <f t="shared" si="58"/>
        <v>0.26778242677824265</v>
      </c>
      <c r="Z141" s="58">
        <v>48</v>
      </c>
      <c r="AA141" s="65">
        <f t="shared" si="59"/>
        <v>0.20083682008368201</v>
      </c>
      <c r="AB141" s="33">
        <v>35</v>
      </c>
      <c r="AC141" s="22">
        <f t="shared" si="60"/>
        <v>0.14644351464435146</v>
      </c>
      <c r="AD141" s="33">
        <v>67</v>
      </c>
      <c r="AE141" s="22">
        <f t="shared" si="61"/>
        <v>0.28033472803347281</v>
      </c>
      <c r="AF141" s="33">
        <v>2</v>
      </c>
      <c r="AG141" s="22">
        <f t="shared" si="62"/>
        <v>8.368200836820083E-3</v>
      </c>
      <c r="AH141" s="33">
        <v>11</v>
      </c>
      <c r="AI141" s="22">
        <f t="shared" si="63"/>
        <v>4.6025104602510462E-2</v>
      </c>
      <c r="AJ141" s="33">
        <v>4</v>
      </c>
      <c r="AK141" s="22">
        <f t="shared" si="64"/>
        <v>1.6736401673640166E-2</v>
      </c>
      <c r="AL141" s="33">
        <v>1</v>
      </c>
      <c r="AM141" s="22">
        <f t="shared" si="65"/>
        <v>4.1841004184100415E-3</v>
      </c>
      <c r="AN141" s="33">
        <v>1</v>
      </c>
      <c r="AO141" s="22">
        <f t="shared" si="66"/>
        <v>4.1841004184100415E-3</v>
      </c>
      <c r="AP141" s="33">
        <v>3</v>
      </c>
      <c r="AQ141" s="22">
        <f t="shared" si="67"/>
        <v>1.2552301255230125E-2</v>
      </c>
      <c r="AR141" s="33">
        <v>0</v>
      </c>
      <c r="AS141" s="22">
        <f t="shared" si="68"/>
        <v>0</v>
      </c>
      <c r="AT141" s="33">
        <v>1</v>
      </c>
      <c r="AU141" s="22">
        <f t="shared" si="69"/>
        <v>4.1841004184100415E-3</v>
      </c>
      <c r="AV141" s="33">
        <v>0</v>
      </c>
      <c r="AW141" s="22">
        <f t="shared" si="70"/>
        <v>0</v>
      </c>
      <c r="AX141" s="33">
        <v>2</v>
      </c>
      <c r="AY141" s="22">
        <f t="shared" si="71"/>
        <v>8.368200836820083E-3</v>
      </c>
    </row>
    <row r="142" spans="1:51" ht="14.4" thickTop="1" x14ac:dyDescent="0.3">
      <c r="A142" s="31">
        <v>14</v>
      </c>
      <c r="B142" s="32" t="s">
        <v>118</v>
      </c>
      <c r="C142" s="50">
        <v>63</v>
      </c>
      <c r="D142" s="33">
        <v>43</v>
      </c>
      <c r="E142" s="24">
        <f t="shared" si="49"/>
        <v>0.68253968253968256</v>
      </c>
      <c r="F142" s="70">
        <v>40</v>
      </c>
      <c r="G142" s="33">
        <v>11</v>
      </c>
      <c r="H142" s="24">
        <f t="shared" si="50"/>
        <v>0.27500000000000002</v>
      </c>
      <c r="I142" s="58">
        <v>4</v>
      </c>
      <c r="J142" s="59">
        <f t="shared" si="51"/>
        <v>0.1</v>
      </c>
      <c r="K142" s="33">
        <v>8</v>
      </c>
      <c r="L142" s="22">
        <f t="shared" si="52"/>
        <v>0.2</v>
      </c>
      <c r="M142" s="21">
        <v>11</v>
      </c>
      <c r="N142" s="22">
        <f t="shared" si="53"/>
        <v>0.27500000000000002</v>
      </c>
      <c r="O142" s="33">
        <v>0</v>
      </c>
      <c r="P142" s="22">
        <f t="shared" si="54"/>
        <v>0</v>
      </c>
      <c r="Q142" s="33">
        <v>4</v>
      </c>
      <c r="R142" s="22">
        <f t="shared" si="55"/>
        <v>0.1</v>
      </c>
      <c r="S142" s="33">
        <v>0</v>
      </c>
      <c r="T142" s="22">
        <f t="shared" si="56"/>
        <v>0</v>
      </c>
      <c r="U142" s="33">
        <v>2</v>
      </c>
      <c r="V142" s="24">
        <f t="shared" si="57"/>
        <v>0.05</v>
      </c>
      <c r="W142" s="70">
        <v>40</v>
      </c>
      <c r="X142" s="33">
        <v>8</v>
      </c>
      <c r="Y142" s="24">
        <f t="shared" si="58"/>
        <v>0.2</v>
      </c>
      <c r="Z142" s="58">
        <v>6</v>
      </c>
      <c r="AA142" s="59">
        <f t="shared" si="59"/>
        <v>0.15</v>
      </c>
      <c r="AB142" s="33">
        <v>9</v>
      </c>
      <c r="AC142" s="22">
        <f t="shared" si="60"/>
        <v>0.22500000000000001</v>
      </c>
      <c r="AD142" s="33">
        <v>12</v>
      </c>
      <c r="AE142" s="22">
        <f t="shared" si="61"/>
        <v>0.3</v>
      </c>
      <c r="AF142" s="33">
        <v>0</v>
      </c>
      <c r="AG142" s="22">
        <f t="shared" si="62"/>
        <v>0</v>
      </c>
      <c r="AH142" s="33">
        <v>3</v>
      </c>
      <c r="AI142" s="22">
        <f t="shared" si="63"/>
        <v>7.4999999999999997E-2</v>
      </c>
      <c r="AJ142" s="33">
        <v>0</v>
      </c>
      <c r="AK142" s="22">
        <f t="shared" si="64"/>
        <v>0</v>
      </c>
      <c r="AL142" s="33">
        <v>1</v>
      </c>
      <c r="AM142" s="22">
        <f t="shared" si="65"/>
        <v>2.5000000000000001E-2</v>
      </c>
      <c r="AN142" s="33">
        <v>0</v>
      </c>
      <c r="AO142" s="22">
        <f t="shared" si="66"/>
        <v>0</v>
      </c>
      <c r="AP142" s="33">
        <v>0</v>
      </c>
      <c r="AQ142" s="22">
        <f t="shared" si="67"/>
        <v>0</v>
      </c>
      <c r="AR142" s="33">
        <v>0</v>
      </c>
      <c r="AS142" s="22">
        <f t="shared" si="68"/>
        <v>0</v>
      </c>
      <c r="AT142" s="33">
        <v>0</v>
      </c>
      <c r="AU142" s="22">
        <f t="shared" si="69"/>
        <v>0</v>
      </c>
      <c r="AV142" s="33">
        <v>1</v>
      </c>
      <c r="AW142" s="22">
        <f t="shared" si="70"/>
        <v>2.5000000000000001E-2</v>
      </c>
      <c r="AX142" s="33">
        <v>0</v>
      </c>
      <c r="AY142" s="22">
        <f t="shared" si="71"/>
        <v>0</v>
      </c>
    </row>
    <row r="143" spans="1:51" ht="13.8" x14ac:dyDescent="0.3">
      <c r="A143" s="31">
        <v>15</v>
      </c>
      <c r="B143" s="32" t="s">
        <v>119</v>
      </c>
      <c r="C143" s="50">
        <v>392</v>
      </c>
      <c r="D143" s="33">
        <v>263</v>
      </c>
      <c r="E143" s="24">
        <f t="shared" si="49"/>
        <v>0.67091836734693877</v>
      </c>
      <c r="F143" s="70">
        <v>259</v>
      </c>
      <c r="G143" s="33">
        <v>78</v>
      </c>
      <c r="H143" s="24">
        <f t="shared" si="50"/>
        <v>0.30115830115830117</v>
      </c>
      <c r="I143" s="58">
        <v>24</v>
      </c>
      <c r="J143" s="59">
        <f t="shared" si="51"/>
        <v>9.2664092664092659E-2</v>
      </c>
      <c r="K143" s="33">
        <v>29</v>
      </c>
      <c r="L143" s="22">
        <f t="shared" si="52"/>
        <v>0.11196911196911197</v>
      </c>
      <c r="M143" s="21">
        <v>83</v>
      </c>
      <c r="N143" s="22">
        <f t="shared" si="53"/>
        <v>0.32046332046332049</v>
      </c>
      <c r="O143" s="33">
        <v>8</v>
      </c>
      <c r="P143" s="22">
        <f t="shared" si="54"/>
        <v>3.0888030888030889E-2</v>
      </c>
      <c r="Q143" s="33">
        <v>23</v>
      </c>
      <c r="R143" s="22">
        <f t="shared" si="55"/>
        <v>8.8803088803088806E-2</v>
      </c>
      <c r="S143" s="33">
        <v>7</v>
      </c>
      <c r="T143" s="22">
        <f t="shared" si="56"/>
        <v>2.7027027027027029E-2</v>
      </c>
      <c r="U143" s="33">
        <v>7</v>
      </c>
      <c r="V143" s="24">
        <f t="shared" si="57"/>
        <v>2.7027027027027029E-2</v>
      </c>
      <c r="W143" s="70">
        <v>257</v>
      </c>
      <c r="X143" s="33">
        <v>67</v>
      </c>
      <c r="Y143" s="24">
        <f t="shared" si="58"/>
        <v>0.26070038910505838</v>
      </c>
      <c r="Z143" s="58">
        <v>23</v>
      </c>
      <c r="AA143" s="59">
        <f t="shared" si="59"/>
        <v>8.9494163424124515E-2</v>
      </c>
      <c r="AB143" s="33">
        <v>37</v>
      </c>
      <c r="AC143" s="22">
        <f t="shared" si="60"/>
        <v>0.14396887159533073</v>
      </c>
      <c r="AD143" s="33">
        <v>90</v>
      </c>
      <c r="AE143" s="22">
        <f t="shared" si="61"/>
        <v>0.35019455252918286</v>
      </c>
      <c r="AF143" s="33">
        <v>5</v>
      </c>
      <c r="AG143" s="22">
        <f t="shared" si="62"/>
        <v>1.9455252918287938E-2</v>
      </c>
      <c r="AH143" s="33">
        <v>22</v>
      </c>
      <c r="AI143" s="22">
        <f t="shared" si="63"/>
        <v>8.5603112840466927E-2</v>
      </c>
      <c r="AJ143" s="33">
        <v>3</v>
      </c>
      <c r="AK143" s="22">
        <f t="shared" si="64"/>
        <v>1.1673151750972763E-2</v>
      </c>
      <c r="AL143" s="33">
        <v>5</v>
      </c>
      <c r="AM143" s="22">
        <f t="shared" si="65"/>
        <v>1.9455252918287938E-2</v>
      </c>
      <c r="AN143" s="33">
        <v>0</v>
      </c>
      <c r="AO143" s="22">
        <f t="shared" si="66"/>
        <v>0</v>
      </c>
      <c r="AP143" s="33">
        <v>3</v>
      </c>
      <c r="AQ143" s="22">
        <f t="shared" si="67"/>
        <v>1.1673151750972763E-2</v>
      </c>
      <c r="AR143" s="33">
        <v>1</v>
      </c>
      <c r="AS143" s="22">
        <f t="shared" si="68"/>
        <v>3.8910505836575876E-3</v>
      </c>
      <c r="AT143" s="33">
        <v>0</v>
      </c>
      <c r="AU143" s="22">
        <f t="shared" si="69"/>
        <v>0</v>
      </c>
      <c r="AV143" s="33">
        <v>1</v>
      </c>
      <c r="AW143" s="22">
        <f t="shared" si="70"/>
        <v>3.8910505836575876E-3</v>
      </c>
      <c r="AX143" s="33">
        <v>0</v>
      </c>
      <c r="AY143" s="22">
        <f t="shared" si="71"/>
        <v>0</v>
      </c>
    </row>
    <row r="144" spans="1:51" ht="13.8" x14ac:dyDescent="0.3">
      <c r="A144" s="31">
        <v>16</v>
      </c>
      <c r="B144" s="32" t="s">
        <v>120</v>
      </c>
      <c r="C144" s="50">
        <v>181</v>
      </c>
      <c r="D144" s="33">
        <v>117</v>
      </c>
      <c r="E144" s="24">
        <f t="shared" si="49"/>
        <v>0.64640883977900554</v>
      </c>
      <c r="F144" s="70">
        <v>116</v>
      </c>
      <c r="G144" s="33">
        <v>44</v>
      </c>
      <c r="H144" s="24">
        <f t="shared" si="50"/>
        <v>0.37931034482758619</v>
      </c>
      <c r="I144" s="58">
        <v>14</v>
      </c>
      <c r="J144" s="59">
        <f t="shared" si="51"/>
        <v>0.1206896551724138</v>
      </c>
      <c r="K144" s="33">
        <v>13</v>
      </c>
      <c r="L144" s="22">
        <f t="shared" si="52"/>
        <v>0.11206896551724138</v>
      </c>
      <c r="M144" s="21">
        <v>15</v>
      </c>
      <c r="N144" s="22">
        <f t="shared" si="53"/>
        <v>0.12931034482758622</v>
      </c>
      <c r="O144" s="33">
        <v>11</v>
      </c>
      <c r="P144" s="22">
        <f t="shared" si="54"/>
        <v>9.4827586206896547E-2</v>
      </c>
      <c r="Q144" s="33">
        <v>15</v>
      </c>
      <c r="R144" s="22">
        <f t="shared" si="55"/>
        <v>0.12931034482758622</v>
      </c>
      <c r="S144" s="33">
        <v>0</v>
      </c>
      <c r="T144" s="22">
        <f t="shared" si="56"/>
        <v>0</v>
      </c>
      <c r="U144" s="33">
        <v>4</v>
      </c>
      <c r="V144" s="24">
        <f t="shared" si="57"/>
        <v>3.4482758620689655E-2</v>
      </c>
      <c r="W144" s="70">
        <v>115</v>
      </c>
      <c r="X144" s="33">
        <v>35</v>
      </c>
      <c r="Y144" s="24">
        <f t="shared" si="58"/>
        <v>0.30434782608695654</v>
      </c>
      <c r="Z144" s="58">
        <v>17</v>
      </c>
      <c r="AA144" s="59">
        <f t="shared" si="59"/>
        <v>0.14782608695652175</v>
      </c>
      <c r="AB144" s="33">
        <v>12</v>
      </c>
      <c r="AC144" s="22">
        <f t="shared" si="60"/>
        <v>0.10434782608695652</v>
      </c>
      <c r="AD144" s="33">
        <v>15</v>
      </c>
      <c r="AE144" s="22">
        <f t="shared" si="61"/>
        <v>0.13043478260869565</v>
      </c>
      <c r="AF144" s="33">
        <v>12</v>
      </c>
      <c r="AG144" s="22">
        <f t="shared" si="62"/>
        <v>0.10434782608695652</v>
      </c>
      <c r="AH144" s="33">
        <v>20</v>
      </c>
      <c r="AI144" s="22">
        <f t="shared" si="63"/>
        <v>0.17391304347826086</v>
      </c>
      <c r="AJ144" s="33">
        <v>0</v>
      </c>
      <c r="AK144" s="22">
        <f t="shared" si="64"/>
        <v>0</v>
      </c>
      <c r="AL144" s="33">
        <v>1</v>
      </c>
      <c r="AM144" s="22">
        <f t="shared" si="65"/>
        <v>8.6956521739130436E-3</v>
      </c>
      <c r="AN144" s="33">
        <v>0</v>
      </c>
      <c r="AO144" s="22">
        <f t="shared" si="66"/>
        <v>0</v>
      </c>
      <c r="AP144" s="33">
        <v>2</v>
      </c>
      <c r="AQ144" s="22">
        <f t="shared" si="67"/>
        <v>1.7391304347826087E-2</v>
      </c>
      <c r="AR144" s="33">
        <v>0</v>
      </c>
      <c r="AS144" s="22">
        <f t="shared" si="68"/>
        <v>0</v>
      </c>
      <c r="AT144" s="33">
        <v>0</v>
      </c>
      <c r="AU144" s="22">
        <f t="shared" si="69"/>
        <v>0</v>
      </c>
      <c r="AV144" s="33">
        <v>0</v>
      </c>
      <c r="AW144" s="22">
        <f t="shared" si="70"/>
        <v>0</v>
      </c>
      <c r="AX144" s="33">
        <v>1</v>
      </c>
      <c r="AY144" s="22">
        <f t="shared" si="71"/>
        <v>8.6956521739130436E-3</v>
      </c>
    </row>
    <row r="145" spans="1:51" ht="14.4" thickBot="1" x14ac:dyDescent="0.35">
      <c r="A145" s="31">
        <v>17</v>
      </c>
      <c r="B145" s="32" t="s">
        <v>121</v>
      </c>
      <c r="C145" s="50">
        <v>542</v>
      </c>
      <c r="D145" s="33">
        <v>314</v>
      </c>
      <c r="E145" s="24">
        <f t="shared" si="49"/>
        <v>0.57933579335793361</v>
      </c>
      <c r="F145" s="70">
        <v>309</v>
      </c>
      <c r="G145" s="33">
        <v>103</v>
      </c>
      <c r="H145" s="24">
        <f t="shared" si="50"/>
        <v>0.33333333333333331</v>
      </c>
      <c r="I145" s="58">
        <v>46</v>
      </c>
      <c r="J145" s="59">
        <f t="shared" si="51"/>
        <v>0.14886731391585761</v>
      </c>
      <c r="K145" s="33">
        <v>41</v>
      </c>
      <c r="L145" s="22">
        <f t="shared" si="52"/>
        <v>0.13268608414239483</v>
      </c>
      <c r="M145" s="21">
        <v>84</v>
      </c>
      <c r="N145" s="22">
        <f t="shared" si="53"/>
        <v>0.27184466019417475</v>
      </c>
      <c r="O145" s="33">
        <v>9</v>
      </c>
      <c r="P145" s="22">
        <f t="shared" si="54"/>
        <v>2.9126213592233011E-2</v>
      </c>
      <c r="Q145" s="33">
        <v>15</v>
      </c>
      <c r="R145" s="22">
        <f t="shared" si="55"/>
        <v>4.8543689320388349E-2</v>
      </c>
      <c r="S145" s="33">
        <v>5</v>
      </c>
      <c r="T145" s="22">
        <f t="shared" si="56"/>
        <v>1.6181229773462782E-2</v>
      </c>
      <c r="U145" s="33">
        <v>6</v>
      </c>
      <c r="V145" s="24">
        <f t="shared" si="57"/>
        <v>1.9417475728155338E-2</v>
      </c>
      <c r="W145" s="70">
        <v>301</v>
      </c>
      <c r="X145" s="33">
        <v>90</v>
      </c>
      <c r="Y145" s="24">
        <f t="shared" si="58"/>
        <v>0.29900332225913623</v>
      </c>
      <c r="Z145" s="58">
        <v>43</v>
      </c>
      <c r="AA145" s="59">
        <f t="shared" si="59"/>
        <v>0.14285714285714285</v>
      </c>
      <c r="AB145" s="33">
        <v>35</v>
      </c>
      <c r="AC145" s="22">
        <f t="shared" si="60"/>
        <v>0.11627906976744186</v>
      </c>
      <c r="AD145" s="33">
        <v>91</v>
      </c>
      <c r="AE145" s="22">
        <f t="shared" si="61"/>
        <v>0.30232558139534882</v>
      </c>
      <c r="AF145" s="33">
        <v>10</v>
      </c>
      <c r="AG145" s="22">
        <f t="shared" si="62"/>
        <v>3.3222591362126248E-2</v>
      </c>
      <c r="AH145" s="33">
        <v>20</v>
      </c>
      <c r="AI145" s="22">
        <f t="shared" si="63"/>
        <v>6.6445182724252497E-2</v>
      </c>
      <c r="AJ145" s="33">
        <v>4</v>
      </c>
      <c r="AK145" s="22">
        <f t="shared" si="64"/>
        <v>1.3289036544850499E-2</v>
      </c>
      <c r="AL145" s="33">
        <v>2</v>
      </c>
      <c r="AM145" s="22">
        <f t="shared" si="65"/>
        <v>6.6445182724252493E-3</v>
      </c>
      <c r="AN145" s="33">
        <v>0</v>
      </c>
      <c r="AO145" s="22">
        <f t="shared" si="66"/>
        <v>0</v>
      </c>
      <c r="AP145" s="33">
        <v>4</v>
      </c>
      <c r="AQ145" s="22">
        <f t="shared" si="67"/>
        <v>1.3289036544850499E-2</v>
      </c>
      <c r="AR145" s="33">
        <v>0</v>
      </c>
      <c r="AS145" s="22">
        <f t="shared" si="68"/>
        <v>0</v>
      </c>
      <c r="AT145" s="33">
        <v>0</v>
      </c>
      <c r="AU145" s="22">
        <f t="shared" si="69"/>
        <v>0</v>
      </c>
      <c r="AV145" s="33">
        <v>0</v>
      </c>
      <c r="AW145" s="22">
        <f t="shared" si="70"/>
        <v>0</v>
      </c>
      <c r="AX145" s="33">
        <v>2</v>
      </c>
      <c r="AY145" s="22">
        <f t="shared" si="71"/>
        <v>6.6445182724252493E-3</v>
      </c>
    </row>
    <row r="146" spans="1:51" ht="15" thickTop="1" thickBot="1" x14ac:dyDescent="0.35">
      <c r="A146" s="31">
        <v>18</v>
      </c>
      <c r="B146" s="32" t="s">
        <v>122</v>
      </c>
      <c r="C146" s="50">
        <v>123</v>
      </c>
      <c r="D146" s="33">
        <v>67</v>
      </c>
      <c r="E146" s="24">
        <f t="shared" si="49"/>
        <v>0.54471544715447151</v>
      </c>
      <c r="F146" s="70">
        <v>65</v>
      </c>
      <c r="G146" s="33">
        <v>32</v>
      </c>
      <c r="H146" s="24">
        <f t="shared" si="50"/>
        <v>0.49230769230769234</v>
      </c>
      <c r="I146" s="58">
        <v>13</v>
      </c>
      <c r="J146" s="65">
        <f t="shared" si="51"/>
        <v>0.2</v>
      </c>
      <c r="K146" s="33">
        <v>7</v>
      </c>
      <c r="L146" s="22">
        <f t="shared" si="52"/>
        <v>0.1076923076923077</v>
      </c>
      <c r="M146" s="21">
        <v>8</v>
      </c>
      <c r="N146" s="22">
        <f t="shared" si="53"/>
        <v>0.12307692307692308</v>
      </c>
      <c r="O146" s="33">
        <v>2</v>
      </c>
      <c r="P146" s="22">
        <f t="shared" si="54"/>
        <v>3.0769230769230771E-2</v>
      </c>
      <c r="Q146" s="33">
        <v>2</v>
      </c>
      <c r="R146" s="22">
        <f t="shared" si="55"/>
        <v>3.0769230769230771E-2</v>
      </c>
      <c r="S146" s="33">
        <v>0</v>
      </c>
      <c r="T146" s="22">
        <f t="shared" si="56"/>
        <v>0</v>
      </c>
      <c r="U146" s="33">
        <v>1</v>
      </c>
      <c r="V146" s="24">
        <f t="shared" si="57"/>
        <v>1.5384615384615385E-2</v>
      </c>
      <c r="W146" s="70">
        <v>65</v>
      </c>
      <c r="X146" s="33">
        <v>32</v>
      </c>
      <c r="Y146" s="24">
        <f t="shared" si="58"/>
        <v>0.49230769230769234</v>
      </c>
      <c r="Z146" s="58">
        <v>14</v>
      </c>
      <c r="AA146" s="65">
        <f t="shared" si="59"/>
        <v>0.2153846153846154</v>
      </c>
      <c r="AB146" s="33">
        <v>8</v>
      </c>
      <c r="AC146" s="22">
        <f t="shared" si="60"/>
        <v>0.12307692307692308</v>
      </c>
      <c r="AD146" s="33">
        <v>8</v>
      </c>
      <c r="AE146" s="22">
        <f t="shared" si="61"/>
        <v>0.12307692307692308</v>
      </c>
      <c r="AF146" s="33">
        <v>0</v>
      </c>
      <c r="AG146" s="22">
        <f t="shared" si="62"/>
        <v>0</v>
      </c>
      <c r="AH146" s="33">
        <v>3</v>
      </c>
      <c r="AI146" s="22">
        <f t="shared" si="63"/>
        <v>4.6153846153846156E-2</v>
      </c>
      <c r="AJ146" s="33">
        <v>0</v>
      </c>
      <c r="AK146" s="22">
        <f t="shared" si="64"/>
        <v>0</v>
      </c>
      <c r="AL146" s="33">
        <v>0</v>
      </c>
      <c r="AM146" s="22">
        <f t="shared" si="65"/>
        <v>0</v>
      </c>
      <c r="AN146" s="33">
        <v>0</v>
      </c>
      <c r="AO146" s="22">
        <f t="shared" si="66"/>
        <v>0</v>
      </c>
      <c r="AP146" s="33">
        <v>0</v>
      </c>
      <c r="AQ146" s="22">
        <f t="shared" si="67"/>
        <v>0</v>
      </c>
      <c r="AR146" s="33">
        <v>0</v>
      </c>
      <c r="AS146" s="22">
        <f t="shared" si="68"/>
        <v>0</v>
      </c>
      <c r="AT146" s="33">
        <v>0</v>
      </c>
      <c r="AU146" s="22">
        <f t="shared" si="69"/>
        <v>0</v>
      </c>
      <c r="AV146" s="33">
        <v>0</v>
      </c>
      <c r="AW146" s="22">
        <f t="shared" si="70"/>
        <v>0</v>
      </c>
      <c r="AX146" s="33">
        <v>0</v>
      </c>
      <c r="AY146" s="22">
        <f t="shared" si="71"/>
        <v>0</v>
      </c>
    </row>
    <row r="147" spans="1:51" ht="14.4" thickTop="1" x14ac:dyDescent="0.3">
      <c r="A147" s="73">
        <v>920</v>
      </c>
      <c r="B147" s="32" t="s">
        <v>123</v>
      </c>
      <c r="C147" s="50">
        <v>0</v>
      </c>
      <c r="D147" s="33">
        <v>766</v>
      </c>
      <c r="E147" s="34"/>
      <c r="F147" s="70">
        <v>746</v>
      </c>
      <c r="G147" s="33">
        <v>291</v>
      </c>
      <c r="H147" s="24">
        <f t="shared" si="50"/>
        <v>0.39008042895442357</v>
      </c>
      <c r="I147" s="58">
        <v>118</v>
      </c>
      <c r="J147" s="59">
        <f t="shared" si="51"/>
        <v>0.1581769436997319</v>
      </c>
      <c r="K147" s="33">
        <v>83</v>
      </c>
      <c r="L147" s="22">
        <f t="shared" si="52"/>
        <v>0.11126005361930295</v>
      </c>
      <c r="M147" s="21">
        <v>129</v>
      </c>
      <c r="N147" s="22">
        <f t="shared" si="53"/>
        <v>0.17292225201072386</v>
      </c>
      <c r="O147" s="33">
        <v>30</v>
      </c>
      <c r="P147" s="22">
        <f t="shared" si="54"/>
        <v>4.0214477211796246E-2</v>
      </c>
      <c r="Q147" s="33">
        <v>58</v>
      </c>
      <c r="R147" s="22">
        <f t="shared" si="55"/>
        <v>7.7747989276139406E-2</v>
      </c>
      <c r="S147" s="33">
        <v>2</v>
      </c>
      <c r="T147" s="22">
        <f t="shared" si="56"/>
        <v>2.6809651474530832E-3</v>
      </c>
      <c r="U147" s="33">
        <v>35</v>
      </c>
      <c r="V147" s="24">
        <f t="shared" si="57"/>
        <v>4.6916890080428951E-2</v>
      </c>
      <c r="W147" s="70">
        <v>750</v>
      </c>
      <c r="X147" s="33">
        <v>270</v>
      </c>
      <c r="Y147" s="24">
        <f t="shared" si="58"/>
        <v>0.36</v>
      </c>
      <c r="Z147" s="58">
        <v>108</v>
      </c>
      <c r="AA147" s="59">
        <f t="shared" si="59"/>
        <v>0.14399999999999999</v>
      </c>
      <c r="AB147" s="33">
        <v>94</v>
      </c>
      <c r="AC147" s="22">
        <f t="shared" si="60"/>
        <v>0.12533333333333332</v>
      </c>
      <c r="AD147" s="33">
        <v>146</v>
      </c>
      <c r="AE147" s="22">
        <f t="shared" si="61"/>
        <v>0.19466666666666665</v>
      </c>
      <c r="AF147" s="33">
        <v>20</v>
      </c>
      <c r="AG147" s="22">
        <f t="shared" si="62"/>
        <v>2.6666666666666668E-2</v>
      </c>
      <c r="AH147" s="33">
        <v>57</v>
      </c>
      <c r="AI147" s="22">
        <f t="shared" si="63"/>
        <v>7.5999999999999998E-2</v>
      </c>
      <c r="AJ147" s="33">
        <v>4</v>
      </c>
      <c r="AK147" s="22">
        <f t="shared" si="64"/>
        <v>5.3333333333333332E-3</v>
      </c>
      <c r="AL147" s="33">
        <v>22</v>
      </c>
      <c r="AM147" s="22">
        <f t="shared" si="65"/>
        <v>2.9333333333333333E-2</v>
      </c>
      <c r="AN147" s="33">
        <v>1</v>
      </c>
      <c r="AO147" s="22">
        <f t="shared" si="66"/>
        <v>1.3333333333333333E-3</v>
      </c>
      <c r="AP147" s="33">
        <v>12</v>
      </c>
      <c r="AQ147" s="22">
        <f t="shared" si="67"/>
        <v>1.6E-2</v>
      </c>
      <c r="AR147" s="33">
        <v>3</v>
      </c>
      <c r="AS147" s="22">
        <f t="shared" si="68"/>
        <v>4.0000000000000001E-3</v>
      </c>
      <c r="AT147" s="33">
        <v>0</v>
      </c>
      <c r="AU147" s="22">
        <f t="shared" si="69"/>
        <v>0</v>
      </c>
      <c r="AV147" s="33">
        <v>2</v>
      </c>
      <c r="AW147" s="22">
        <f t="shared" si="70"/>
        <v>2.6666666666666666E-3</v>
      </c>
      <c r="AX147" s="33">
        <v>11</v>
      </c>
      <c r="AY147" s="22">
        <f t="shared" si="71"/>
        <v>1.4666666666666666E-2</v>
      </c>
    </row>
    <row r="148" spans="1:51" ht="14.4" thickBot="1" x14ac:dyDescent="0.35">
      <c r="A148" s="39"/>
      <c r="B148" s="40" t="s">
        <v>123</v>
      </c>
      <c r="C148" s="51">
        <v>7238</v>
      </c>
      <c r="D148" s="41">
        <v>5259</v>
      </c>
      <c r="E148" s="42">
        <f>D148/C148</f>
        <v>0.72658192870958827</v>
      </c>
      <c r="F148" s="71">
        <v>5130</v>
      </c>
      <c r="G148" s="41">
        <v>1796</v>
      </c>
      <c r="H148" s="52">
        <f t="shared" si="50"/>
        <v>0.35009746588693957</v>
      </c>
      <c r="I148" s="60">
        <v>716</v>
      </c>
      <c r="J148" s="54">
        <f t="shared" si="51"/>
        <v>0.13957115009746587</v>
      </c>
      <c r="K148" s="41">
        <v>641</v>
      </c>
      <c r="L148" s="44">
        <f t="shared" si="52"/>
        <v>0.12495126705653022</v>
      </c>
      <c r="M148" s="43">
        <v>1254</v>
      </c>
      <c r="N148" s="44">
        <f t="shared" si="53"/>
        <v>0.24444444444444444</v>
      </c>
      <c r="O148" s="41">
        <v>161</v>
      </c>
      <c r="P148" s="44">
        <f t="shared" si="54"/>
        <v>3.138401559454191E-2</v>
      </c>
      <c r="Q148" s="41">
        <v>310</v>
      </c>
      <c r="R148" s="44">
        <f t="shared" si="55"/>
        <v>6.042884990253411E-2</v>
      </c>
      <c r="S148" s="41">
        <v>58</v>
      </c>
      <c r="T148" s="44">
        <f t="shared" si="56"/>
        <v>1.1306042884990253E-2</v>
      </c>
      <c r="U148" s="41">
        <v>194</v>
      </c>
      <c r="V148" s="52">
        <f t="shared" si="57"/>
        <v>3.781676413255361E-2</v>
      </c>
      <c r="W148" s="71">
        <v>5147</v>
      </c>
      <c r="X148" s="41">
        <v>1620</v>
      </c>
      <c r="Y148" s="52">
        <f t="shared" si="58"/>
        <v>0.31474645424519138</v>
      </c>
      <c r="Z148" s="60">
        <v>697</v>
      </c>
      <c r="AA148" s="61">
        <f t="shared" si="59"/>
        <v>0.13541869049931998</v>
      </c>
      <c r="AB148" s="41">
        <v>670</v>
      </c>
      <c r="AC148" s="44">
        <f t="shared" si="60"/>
        <v>0.13017291626190014</v>
      </c>
      <c r="AD148" s="41">
        <v>1349</v>
      </c>
      <c r="AE148" s="44">
        <f t="shared" si="61"/>
        <v>0.26209442393627358</v>
      </c>
      <c r="AF148" s="41">
        <v>151</v>
      </c>
      <c r="AG148" s="44">
        <f t="shared" si="62"/>
        <v>2.9337478142607343E-2</v>
      </c>
      <c r="AH148" s="41">
        <v>380</v>
      </c>
      <c r="AI148" s="44">
        <f t="shared" si="63"/>
        <v>7.3829415193316497E-2</v>
      </c>
      <c r="AJ148" s="41">
        <v>43</v>
      </c>
      <c r="AK148" s="44">
        <f t="shared" si="64"/>
        <v>8.3543811929279194E-3</v>
      </c>
      <c r="AL148" s="41">
        <v>75</v>
      </c>
      <c r="AM148" s="44">
        <f t="shared" si="65"/>
        <v>1.4571595103944046E-2</v>
      </c>
      <c r="AN148" s="41">
        <v>4</v>
      </c>
      <c r="AO148" s="44">
        <f t="shared" si="66"/>
        <v>7.7715173887701579E-4</v>
      </c>
      <c r="AP148" s="41">
        <v>77</v>
      </c>
      <c r="AQ148" s="44">
        <f t="shared" si="67"/>
        <v>1.4960170973382553E-2</v>
      </c>
      <c r="AR148" s="41">
        <v>14</v>
      </c>
      <c r="AS148" s="44">
        <f t="shared" si="68"/>
        <v>2.7200310860695551E-3</v>
      </c>
      <c r="AT148" s="41">
        <v>7</v>
      </c>
      <c r="AU148" s="44">
        <f t="shared" si="69"/>
        <v>1.3600155430347775E-3</v>
      </c>
      <c r="AV148" s="41">
        <v>13</v>
      </c>
      <c r="AW148" s="44">
        <f t="shared" si="70"/>
        <v>2.5257431513503012E-3</v>
      </c>
      <c r="AX148" s="41">
        <v>47</v>
      </c>
      <c r="AY148" s="44">
        <f t="shared" si="71"/>
        <v>9.1315329318049348E-3</v>
      </c>
    </row>
    <row r="149" spans="1:51" ht="15" thickTop="1" thickBot="1" x14ac:dyDescent="0.35">
      <c r="A149" s="31">
        <v>1</v>
      </c>
      <c r="B149" s="32" t="s">
        <v>124</v>
      </c>
      <c r="C149" s="50">
        <v>391</v>
      </c>
      <c r="D149" s="33">
        <v>226</v>
      </c>
      <c r="E149" s="24">
        <f>D149/C149</f>
        <v>0.57800511508951402</v>
      </c>
      <c r="F149" s="70">
        <v>223</v>
      </c>
      <c r="G149" s="33">
        <v>63</v>
      </c>
      <c r="H149" s="24">
        <f t="shared" si="50"/>
        <v>0.28251121076233182</v>
      </c>
      <c r="I149" s="58">
        <v>56</v>
      </c>
      <c r="J149" s="65">
        <f t="shared" si="51"/>
        <v>0.25112107623318386</v>
      </c>
      <c r="K149" s="33">
        <v>29</v>
      </c>
      <c r="L149" s="22">
        <f t="shared" si="52"/>
        <v>0.13004484304932734</v>
      </c>
      <c r="M149" s="21">
        <v>46</v>
      </c>
      <c r="N149" s="22">
        <f t="shared" si="53"/>
        <v>0.20627802690582961</v>
      </c>
      <c r="O149" s="33">
        <v>3</v>
      </c>
      <c r="P149" s="22">
        <f t="shared" si="54"/>
        <v>1.3452914798206279E-2</v>
      </c>
      <c r="Q149" s="33">
        <v>19</v>
      </c>
      <c r="R149" s="22">
        <f t="shared" si="55"/>
        <v>8.520179372197309E-2</v>
      </c>
      <c r="S149" s="33">
        <v>3</v>
      </c>
      <c r="T149" s="22">
        <f t="shared" si="56"/>
        <v>1.3452914798206279E-2</v>
      </c>
      <c r="U149" s="33">
        <v>4</v>
      </c>
      <c r="V149" s="24">
        <f t="shared" si="57"/>
        <v>1.7937219730941704E-2</v>
      </c>
      <c r="W149" s="70">
        <v>223</v>
      </c>
      <c r="X149" s="33">
        <v>58</v>
      </c>
      <c r="Y149" s="24">
        <f t="shared" si="58"/>
        <v>0.26008968609865468</v>
      </c>
      <c r="Z149" s="58">
        <v>51</v>
      </c>
      <c r="AA149" s="65">
        <f t="shared" si="59"/>
        <v>0.22869955156950672</v>
      </c>
      <c r="AB149" s="33">
        <v>34</v>
      </c>
      <c r="AC149" s="22">
        <f t="shared" si="60"/>
        <v>0.15246636771300448</v>
      </c>
      <c r="AD149" s="33">
        <v>47</v>
      </c>
      <c r="AE149" s="22">
        <f t="shared" si="61"/>
        <v>0.21076233183856502</v>
      </c>
      <c r="AF149" s="33">
        <v>6</v>
      </c>
      <c r="AG149" s="22">
        <f t="shared" si="62"/>
        <v>2.6905829596412557E-2</v>
      </c>
      <c r="AH149" s="33">
        <v>19</v>
      </c>
      <c r="AI149" s="22">
        <f t="shared" si="63"/>
        <v>8.520179372197309E-2</v>
      </c>
      <c r="AJ149" s="33">
        <v>2</v>
      </c>
      <c r="AK149" s="22">
        <f t="shared" si="64"/>
        <v>8.9686098654708519E-3</v>
      </c>
      <c r="AL149" s="33">
        <v>2</v>
      </c>
      <c r="AM149" s="22">
        <f t="shared" si="65"/>
        <v>8.9686098654708519E-3</v>
      </c>
      <c r="AN149" s="33">
        <v>1</v>
      </c>
      <c r="AO149" s="22">
        <f t="shared" si="66"/>
        <v>4.4843049327354259E-3</v>
      </c>
      <c r="AP149" s="33">
        <v>1</v>
      </c>
      <c r="AQ149" s="22">
        <f t="shared" si="67"/>
        <v>4.4843049327354259E-3</v>
      </c>
      <c r="AR149" s="33">
        <v>1</v>
      </c>
      <c r="AS149" s="22">
        <f t="shared" si="68"/>
        <v>4.4843049327354259E-3</v>
      </c>
      <c r="AT149" s="33">
        <v>0</v>
      </c>
      <c r="AU149" s="22">
        <f t="shared" si="69"/>
        <v>0</v>
      </c>
      <c r="AV149" s="33">
        <v>0</v>
      </c>
      <c r="AW149" s="22">
        <f t="shared" si="70"/>
        <v>0</v>
      </c>
      <c r="AX149" s="33">
        <v>1</v>
      </c>
      <c r="AY149" s="22">
        <f t="shared" si="71"/>
        <v>4.4843049327354259E-3</v>
      </c>
    </row>
    <row r="150" spans="1:51" ht="14.4" thickTop="1" x14ac:dyDescent="0.3">
      <c r="A150" s="31">
        <v>2</v>
      </c>
      <c r="B150" s="32" t="s">
        <v>125</v>
      </c>
      <c r="C150" s="50">
        <v>460</v>
      </c>
      <c r="D150" s="33">
        <v>256</v>
      </c>
      <c r="E150" s="24">
        <f>D150/C150</f>
        <v>0.55652173913043479</v>
      </c>
      <c r="F150" s="70">
        <v>248</v>
      </c>
      <c r="G150" s="33">
        <v>68</v>
      </c>
      <c r="H150" s="24">
        <f t="shared" si="50"/>
        <v>0.27419354838709675</v>
      </c>
      <c r="I150" s="58">
        <v>36</v>
      </c>
      <c r="J150" s="59">
        <f t="shared" si="51"/>
        <v>0.14516129032258066</v>
      </c>
      <c r="K150" s="33">
        <v>31</v>
      </c>
      <c r="L150" s="22">
        <f t="shared" si="52"/>
        <v>0.125</v>
      </c>
      <c r="M150" s="21">
        <v>70</v>
      </c>
      <c r="N150" s="22">
        <f t="shared" si="53"/>
        <v>0.28225806451612906</v>
      </c>
      <c r="O150" s="33">
        <v>5</v>
      </c>
      <c r="P150" s="22">
        <f t="shared" si="54"/>
        <v>2.0161290322580645E-2</v>
      </c>
      <c r="Q150" s="33">
        <v>32</v>
      </c>
      <c r="R150" s="22">
        <f t="shared" si="55"/>
        <v>0.12903225806451613</v>
      </c>
      <c r="S150" s="33">
        <v>3</v>
      </c>
      <c r="T150" s="22">
        <f t="shared" si="56"/>
        <v>1.2096774193548387E-2</v>
      </c>
      <c r="U150" s="33">
        <v>3</v>
      </c>
      <c r="V150" s="24">
        <f t="shared" si="57"/>
        <v>1.2096774193548387E-2</v>
      </c>
      <c r="W150" s="70">
        <v>249</v>
      </c>
      <c r="X150" s="33">
        <v>64</v>
      </c>
      <c r="Y150" s="24">
        <f t="shared" si="58"/>
        <v>0.25702811244979917</v>
      </c>
      <c r="Z150" s="58">
        <v>33</v>
      </c>
      <c r="AA150" s="59">
        <f t="shared" si="59"/>
        <v>0.13253012048192772</v>
      </c>
      <c r="AB150" s="33">
        <v>29</v>
      </c>
      <c r="AC150" s="22">
        <f t="shared" si="60"/>
        <v>0.11646586345381527</v>
      </c>
      <c r="AD150" s="33">
        <v>72</v>
      </c>
      <c r="AE150" s="22">
        <f t="shared" si="61"/>
        <v>0.28915662650602408</v>
      </c>
      <c r="AF150" s="33">
        <v>5</v>
      </c>
      <c r="AG150" s="22">
        <f t="shared" si="62"/>
        <v>2.0080321285140562E-2</v>
      </c>
      <c r="AH150" s="33">
        <v>30</v>
      </c>
      <c r="AI150" s="22">
        <f t="shared" si="63"/>
        <v>0.12048192771084337</v>
      </c>
      <c r="AJ150" s="33">
        <v>1</v>
      </c>
      <c r="AK150" s="22">
        <f t="shared" si="64"/>
        <v>4.0160642570281121E-3</v>
      </c>
      <c r="AL150" s="33">
        <v>2</v>
      </c>
      <c r="AM150" s="22">
        <f t="shared" si="65"/>
        <v>8.0321285140562242E-3</v>
      </c>
      <c r="AN150" s="33">
        <v>0</v>
      </c>
      <c r="AO150" s="22">
        <f t="shared" si="66"/>
        <v>0</v>
      </c>
      <c r="AP150" s="33">
        <v>3</v>
      </c>
      <c r="AQ150" s="22">
        <f t="shared" si="67"/>
        <v>1.2048192771084338E-2</v>
      </c>
      <c r="AR150" s="33">
        <v>0</v>
      </c>
      <c r="AS150" s="22">
        <f t="shared" si="68"/>
        <v>0</v>
      </c>
      <c r="AT150" s="33">
        <v>2</v>
      </c>
      <c r="AU150" s="22">
        <f t="shared" si="69"/>
        <v>8.0321285140562242E-3</v>
      </c>
      <c r="AV150" s="33">
        <v>3</v>
      </c>
      <c r="AW150" s="22">
        <f t="shared" si="70"/>
        <v>1.2048192771084338E-2</v>
      </c>
      <c r="AX150" s="33">
        <v>5</v>
      </c>
      <c r="AY150" s="22">
        <f t="shared" si="71"/>
        <v>2.0080321285140562E-2</v>
      </c>
    </row>
    <row r="151" spans="1:51" ht="13.8" x14ac:dyDescent="0.3">
      <c r="A151" s="31">
        <v>3</v>
      </c>
      <c r="B151" s="32" t="s">
        <v>126</v>
      </c>
      <c r="C151" s="50">
        <v>526</v>
      </c>
      <c r="D151" s="33">
        <v>338</v>
      </c>
      <c r="E151" s="24">
        <f>D151/C151</f>
        <v>0.64258555133079853</v>
      </c>
      <c r="F151" s="70">
        <v>332</v>
      </c>
      <c r="G151" s="33">
        <v>116</v>
      </c>
      <c r="H151" s="24">
        <f t="shared" si="50"/>
        <v>0.3493975903614458</v>
      </c>
      <c r="I151" s="58">
        <v>49</v>
      </c>
      <c r="J151" s="59">
        <f t="shared" si="51"/>
        <v>0.14759036144578314</v>
      </c>
      <c r="K151" s="33">
        <v>40</v>
      </c>
      <c r="L151" s="22">
        <f t="shared" si="52"/>
        <v>0.12048192771084337</v>
      </c>
      <c r="M151" s="21">
        <v>75</v>
      </c>
      <c r="N151" s="22">
        <f t="shared" si="53"/>
        <v>0.22590361445783133</v>
      </c>
      <c r="O151" s="33">
        <v>8</v>
      </c>
      <c r="P151" s="22">
        <f t="shared" si="54"/>
        <v>2.4096385542168676E-2</v>
      </c>
      <c r="Q151" s="33">
        <v>33</v>
      </c>
      <c r="R151" s="22">
        <f t="shared" si="55"/>
        <v>9.9397590361445784E-2</v>
      </c>
      <c r="S151" s="33">
        <v>1</v>
      </c>
      <c r="T151" s="22">
        <f t="shared" si="56"/>
        <v>3.0120481927710845E-3</v>
      </c>
      <c r="U151" s="33">
        <v>10</v>
      </c>
      <c r="V151" s="24">
        <f t="shared" si="57"/>
        <v>3.0120481927710843E-2</v>
      </c>
      <c r="W151" s="70">
        <v>331</v>
      </c>
      <c r="X151" s="33">
        <v>102</v>
      </c>
      <c r="Y151" s="24">
        <f t="shared" si="58"/>
        <v>0.30815709969788518</v>
      </c>
      <c r="Z151" s="58">
        <v>45</v>
      </c>
      <c r="AA151" s="59">
        <f t="shared" si="59"/>
        <v>0.13595166163141995</v>
      </c>
      <c r="AB151" s="33">
        <v>40</v>
      </c>
      <c r="AC151" s="22">
        <f t="shared" si="60"/>
        <v>0.12084592145015106</v>
      </c>
      <c r="AD151" s="33">
        <v>75</v>
      </c>
      <c r="AE151" s="22">
        <f t="shared" si="61"/>
        <v>0.22658610271903323</v>
      </c>
      <c r="AF151" s="33">
        <v>10</v>
      </c>
      <c r="AG151" s="22">
        <f t="shared" si="62"/>
        <v>3.0211480362537766E-2</v>
      </c>
      <c r="AH151" s="33">
        <v>40</v>
      </c>
      <c r="AI151" s="22">
        <f t="shared" si="63"/>
        <v>0.12084592145015106</v>
      </c>
      <c r="AJ151" s="33">
        <v>2</v>
      </c>
      <c r="AK151" s="22">
        <f t="shared" si="64"/>
        <v>6.0422960725075529E-3</v>
      </c>
      <c r="AL151" s="33">
        <v>5</v>
      </c>
      <c r="AM151" s="22">
        <f t="shared" si="65"/>
        <v>1.5105740181268883E-2</v>
      </c>
      <c r="AN151" s="33">
        <v>0</v>
      </c>
      <c r="AO151" s="22">
        <f t="shared" si="66"/>
        <v>0</v>
      </c>
      <c r="AP151" s="33">
        <v>5</v>
      </c>
      <c r="AQ151" s="22">
        <f t="shared" si="67"/>
        <v>1.5105740181268883E-2</v>
      </c>
      <c r="AR151" s="33">
        <v>0</v>
      </c>
      <c r="AS151" s="22">
        <f t="shared" si="68"/>
        <v>0</v>
      </c>
      <c r="AT151" s="33">
        <v>0</v>
      </c>
      <c r="AU151" s="22">
        <f t="shared" si="69"/>
        <v>0</v>
      </c>
      <c r="AV151" s="33">
        <v>1</v>
      </c>
      <c r="AW151" s="22">
        <f t="shared" si="70"/>
        <v>3.0211480362537764E-3</v>
      </c>
      <c r="AX151" s="33">
        <v>6</v>
      </c>
      <c r="AY151" s="22">
        <f t="shared" si="71"/>
        <v>1.812688821752266E-2</v>
      </c>
    </row>
    <row r="152" spans="1:51" ht="13.8" x14ac:dyDescent="0.3">
      <c r="A152" s="73">
        <v>921</v>
      </c>
      <c r="B152" s="32" t="s">
        <v>127</v>
      </c>
      <c r="C152" s="50">
        <v>0</v>
      </c>
      <c r="D152" s="33">
        <v>170</v>
      </c>
      <c r="E152" s="34"/>
      <c r="F152" s="70">
        <v>168</v>
      </c>
      <c r="G152" s="33">
        <v>62</v>
      </c>
      <c r="H152" s="24">
        <f t="shared" si="50"/>
        <v>0.36904761904761907</v>
      </c>
      <c r="I152" s="58">
        <v>32</v>
      </c>
      <c r="J152" s="59">
        <f t="shared" si="51"/>
        <v>0.19047619047619047</v>
      </c>
      <c r="K152" s="33">
        <v>20</v>
      </c>
      <c r="L152" s="22">
        <f t="shared" si="52"/>
        <v>0.11904761904761904</v>
      </c>
      <c r="M152" s="21">
        <v>29</v>
      </c>
      <c r="N152" s="22">
        <f t="shared" si="53"/>
        <v>0.17261904761904762</v>
      </c>
      <c r="O152" s="33">
        <v>3</v>
      </c>
      <c r="P152" s="22">
        <f t="shared" si="54"/>
        <v>1.7857142857142856E-2</v>
      </c>
      <c r="Q152" s="33">
        <v>19</v>
      </c>
      <c r="R152" s="22">
        <f t="shared" si="55"/>
        <v>0.1130952380952381</v>
      </c>
      <c r="S152" s="33">
        <v>1</v>
      </c>
      <c r="T152" s="22">
        <f t="shared" si="56"/>
        <v>5.9523809523809521E-3</v>
      </c>
      <c r="U152" s="33">
        <v>2</v>
      </c>
      <c r="V152" s="24">
        <f t="shared" si="57"/>
        <v>1.1904761904761904E-2</v>
      </c>
      <c r="W152" s="70">
        <v>169</v>
      </c>
      <c r="X152" s="33">
        <v>63</v>
      </c>
      <c r="Y152" s="24">
        <f t="shared" si="58"/>
        <v>0.37278106508875741</v>
      </c>
      <c r="Z152" s="58">
        <v>25</v>
      </c>
      <c r="AA152" s="59">
        <f t="shared" si="59"/>
        <v>0.14792899408284024</v>
      </c>
      <c r="AB152" s="33">
        <v>24</v>
      </c>
      <c r="AC152" s="22">
        <f t="shared" si="60"/>
        <v>0.14201183431952663</v>
      </c>
      <c r="AD152" s="33">
        <v>32</v>
      </c>
      <c r="AE152" s="22">
        <f t="shared" si="61"/>
        <v>0.1893491124260355</v>
      </c>
      <c r="AF152" s="33">
        <v>4</v>
      </c>
      <c r="AG152" s="22">
        <f t="shared" si="62"/>
        <v>2.3668639053254437E-2</v>
      </c>
      <c r="AH152" s="33">
        <v>13</v>
      </c>
      <c r="AI152" s="22">
        <f t="shared" si="63"/>
        <v>7.6923076923076927E-2</v>
      </c>
      <c r="AJ152" s="33">
        <v>2</v>
      </c>
      <c r="AK152" s="22">
        <f t="shared" si="64"/>
        <v>1.1834319526627219E-2</v>
      </c>
      <c r="AL152" s="33">
        <v>2</v>
      </c>
      <c r="AM152" s="22">
        <f t="shared" si="65"/>
        <v>1.1834319526627219E-2</v>
      </c>
      <c r="AN152" s="33">
        <v>1</v>
      </c>
      <c r="AO152" s="22">
        <f t="shared" si="66"/>
        <v>5.9171597633136093E-3</v>
      </c>
      <c r="AP152" s="33">
        <v>0</v>
      </c>
      <c r="AQ152" s="22">
        <f t="shared" si="67"/>
        <v>0</v>
      </c>
      <c r="AR152" s="33">
        <v>1</v>
      </c>
      <c r="AS152" s="22">
        <f t="shared" si="68"/>
        <v>5.9171597633136093E-3</v>
      </c>
      <c r="AT152" s="33">
        <v>0</v>
      </c>
      <c r="AU152" s="22">
        <f t="shared" si="69"/>
        <v>0</v>
      </c>
      <c r="AV152" s="33">
        <v>0</v>
      </c>
      <c r="AW152" s="22">
        <f t="shared" si="70"/>
        <v>0</v>
      </c>
      <c r="AX152" s="33">
        <v>2</v>
      </c>
      <c r="AY152" s="22">
        <f t="shared" si="71"/>
        <v>1.1834319526627219E-2</v>
      </c>
    </row>
    <row r="153" spans="1:51" ht="13.8" x14ac:dyDescent="0.3">
      <c r="A153" s="35"/>
      <c r="B153" s="36" t="s">
        <v>127</v>
      </c>
      <c r="C153" s="47">
        <v>1377</v>
      </c>
      <c r="D153" s="37">
        <v>990</v>
      </c>
      <c r="E153" s="38">
        <f>D153/C153</f>
        <v>0.71895424836601307</v>
      </c>
      <c r="F153" s="67">
        <v>971</v>
      </c>
      <c r="G153" s="37">
        <v>309</v>
      </c>
      <c r="H153" s="23">
        <f t="shared" si="50"/>
        <v>0.31822863027806386</v>
      </c>
      <c r="I153" s="53">
        <v>173</v>
      </c>
      <c r="J153" s="54">
        <f t="shared" si="51"/>
        <v>0.17816683831101957</v>
      </c>
      <c r="K153" s="37">
        <v>120</v>
      </c>
      <c r="L153" s="19">
        <f t="shared" si="52"/>
        <v>0.12358393408856849</v>
      </c>
      <c r="M153" s="18">
        <v>220</v>
      </c>
      <c r="N153" s="19">
        <f t="shared" si="53"/>
        <v>0.22657054582904224</v>
      </c>
      <c r="O153" s="37">
        <v>19</v>
      </c>
      <c r="P153" s="19">
        <f t="shared" si="54"/>
        <v>1.9567456230690009E-2</v>
      </c>
      <c r="Q153" s="37">
        <v>103</v>
      </c>
      <c r="R153" s="19">
        <f t="shared" si="55"/>
        <v>0.10607621009268794</v>
      </c>
      <c r="S153" s="37">
        <v>8</v>
      </c>
      <c r="T153" s="19">
        <f t="shared" si="56"/>
        <v>8.2389289392378988E-3</v>
      </c>
      <c r="U153" s="37">
        <v>19</v>
      </c>
      <c r="V153" s="23">
        <f t="shared" si="57"/>
        <v>1.9567456230690009E-2</v>
      </c>
      <c r="W153" s="67">
        <v>972</v>
      </c>
      <c r="X153" s="37">
        <v>287</v>
      </c>
      <c r="Y153" s="23">
        <f t="shared" si="58"/>
        <v>0.29526748971193417</v>
      </c>
      <c r="Z153" s="53">
        <v>154</v>
      </c>
      <c r="AA153" s="54">
        <f t="shared" si="59"/>
        <v>0.15843621399176955</v>
      </c>
      <c r="AB153" s="37">
        <v>127</v>
      </c>
      <c r="AC153" s="19">
        <f t="shared" si="60"/>
        <v>0.13065843621399176</v>
      </c>
      <c r="AD153" s="37">
        <v>226</v>
      </c>
      <c r="AE153" s="19">
        <f t="shared" si="61"/>
        <v>0.23251028806584362</v>
      </c>
      <c r="AF153" s="37">
        <v>25</v>
      </c>
      <c r="AG153" s="19">
        <f t="shared" si="62"/>
        <v>2.5720164609053499E-2</v>
      </c>
      <c r="AH153" s="37">
        <v>102</v>
      </c>
      <c r="AI153" s="19">
        <f t="shared" si="63"/>
        <v>0.10493827160493827</v>
      </c>
      <c r="AJ153" s="37">
        <v>7</v>
      </c>
      <c r="AK153" s="19">
        <f t="shared" si="64"/>
        <v>7.2016460905349796E-3</v>
      </c>
      <c r="AL153" s="37">
        <v>11</v>
      </c>
      <c r="AM153" s="19">
        <f t="shared" si="65"/>
        <v>1.131687242798354E-2</v>
      </c>
      <c r="AN153" s="37">
        <v>2</v>
      </c>
      <c r="AO153" s="19">
        <f t="shared" si="66"/>
        <v>2.05761316872428E-3</v>
      </c>
      <c r="AP153" s="37">
        <v>9</v>
      </c>
      <c r="AQ153" s="19">
        <f t="shared" si="67"/>
        <v>9.2592592592592587E-3</v>
      </c>
      <c r="AR153" s="37">
        <v>2</v>
      </c>
      <c r="AS153" s="19">
        <f t="shared" si="68"/>
        <v>2.05761316872428E-3</v>
      </c>
      <c r="AT153" s="37">
        <v>2</v>
      </c>
      <c r="AU153" s="19">
        <f t="shared" si="69"/>
        <v>2.05761316872428E-3</v>
      </c>
      <c r="AV153" s="37">
        <v>4</v>
      </c>
      <c r="AW153" s="19">
        <f t="shared" si="70"/>
        <v>4.11522633744856E-3</v>
      </c>
      <c r="AX153" s="37">
        <v>14</v>
      </c>
      <c r="AY153" s="19">
        <f t="shared" si="71"/>
        <v>1.4403292181069959E-2</v>
      </c>
    </row>
    <row r="154" spans="1:51" ht="13.8" x14ac:dyDescent="0.3">
      <c r="A154" s="25">
        <v>1</v>
      </c>
      <c r="B154" s="26" t="s">
        <v>128</v>
      </c>
      <c r="C154" s="49">
        <v>206</v>
      </c>
      <c r="D154" s="27">
        <v>134</v>
      </c>
      <c r="E154" s="28">
        <f>D154/C154</f>
        <v>0.65048543689320393</v>
      </c>
      <c r="F154" s="69">
        <v>126</v>
      </c>
      <c r="G154" s="27">
        <v>47</v>
      </c>
      <c r="H154" s="28">
        <f t="shared" si="50"/>
        <v>0.37301587301587302</v>
      </c>
      <c r="I154" s="56">
        <v>17</v>
      </c>
      <c r="J154" s="57">
        <f t="shared" si="51"/>
        <v>0.13492063492063491</v>
      </c>
      <c r="K154" s="27">
        <v>13</v>
      </c>
      <c r="L154" s="30">
        <f t="shared" si="52"/>
        <v>0.10317460317460317</v>
      </c>
      <c r="M154" s="29">
        <v>33</v>
      </c>
      <c r="N154" s="30">
        <f t="shared" si="53"/>
        <v>0.26190476190476192</v>
      </c>
      <c r="O154" s="27">
        <v>5</v>
      </c>
      <c r="P154" s="30">
        <f t="shared" si="54"/>
        <v>3.968253968253968E-2</v>
      </c>
      <c r="Q154" s="27">
        <v>6</v>
      </c>
      <c r="R154" s="30">
        <f t="shared" si="55"/>
        <v>4.7619047619047616E-2</v>
      </c>
      <c r="S154" s="27">
        <v>0</v>
      </c>
      <c r="T154" s="30">
        <f t="shared" si="56"/>
        <v>0</v>
      </c>
      <c r="U154" s="27">
        <v>5</v>
      </c>
      <c r="V154" s="28">
        <f t="shared" si="57"/>
        <v>3.968253968253968E-2</v>
      </c>
      <c r="W154" s="69">
        <v>129</v>
      </c>
      <c r="X154" s="27">
        <v>45</v>
      </c>
      <c r="Y154" s="28">
        <f t="shared" si="58"/>
        <v>0.34883720930232559</v>
      </c>
      <c r="Z154" s="56">
        <v>14</v>
      </c>
      <c r="AA154" s="57">
        <f t="shared" si="59"/>
        <v>0.10852713178294573</v>
      </c>
      <c r="AB154" s="27">
        <v>21</v>
      </c>
      <c r="AC154" s="30">
        <f t="shared" si="60"/>
        <v>0.16279069767441862</v>
      </c>
      <c r="AD154" s="27">
        <v>31</v>
      </c>
      <c r="AE154" s="30">
        <f t="shared" si="61"/>
        <v>0.24031007751937986</v>
      </c>
      <c r="AF154" s="27">
        <v>1</v>
      </c>
      <c r="AG154" s="30">
        <f t="shared" si="62"/>
        <v>7.7519379844961239E-3</v>
      </c>
      <c r="AH154" s="27">
        <v>10</v>
      </c>
      <c r="AI154" s="30">
        <f t="shared" si="63"/>
        <v>7.7519379844961239E-2</v>
      </c>
      <c r="AJ154" s="27">
        <v>1</v>
      </c>
      <c r="AK154" s="30">
        <f t="shared" si="64"/>
        <v>7.7519379844961239E-3</v>
      </c>
      <c r="AL154" s="27">
        <v>1</v>
      </c>
      <c r="AM154" s="30">
        <f t="shared" si="65"/>
        <v>7.7519379844961239E-3</v>
      </c>
      <c r="AN154" s="27">
        <v>0</v>
      </c>
      <c r="AO154" s="30">
        <f t="shared" si="66"/>
        <v>0</v>
      </c>
      <c r="AP154" s="27">
        <v>2</v>
      </c>
      <c r="AQ154" s="30">
        <f t="shared" si="67"/>
        <v>1.5503875968992248E-2</v>
      </c>
      <c r="AR154" s="27">
        <v>0</v>
      </c>
      <c r="AS154" s="30">
        <f t="shared" si="68"/>
        <v>0</v>
      </c>
      <c r="AT154" s="27">
        <v>1</v>
      </c>
      <c r="AU154" s="30">
        <f t="shared" si="69"/>
        <v>7.7519379844961239E-3</v>
      </c>
      <c r="AV154" s="27">
        <v>0</v>
      </c>
      <c r="AW154" s="30">
        <f t="shared" si="70"/>
        <v>0</v>
      </c>
      <c r="AX154" s="27">
        <v>2</v>
      </c>
      <c r="AY154" s="30">
        <f t="shared" si="71"/>
        <v>1.5503875968992248E-2</v>
      </c>
    </row>
    <row r="155" spans="1:51" ht="13.8" x14ac:dyDescent="0.3">
      <c r="A155" s="31">
        <v>2</v>
      </c>
      <c r="B155" s="32" t="s">
        <v>129</v>
      </c>
      <c r="C155" s="50">
        <v>303</v>
      </c>
      <c r="D155" s="33">
        <v>181</v>
      </c>
      <c r="E155" s="24">
        <f>D155/C155</f>
        <v>0.59735973597359737</v>
      </c>
      <c r="F155" s="70">
        <v>180</v>
      </c>
      <c r="G155" s="33">
        <v>51</v>
      </c>
      <c r="H155" s="24">
        <f t="shared" si="50"/>
        <v>0.28333333333333333</v>
      </c>
      <c r="I155" s="58">
        <v>23</v>
      </c>
      <c r="J155" s="59">
        <f t="shared" si="51"/>
        <v>0.12777777777777777</v>
      </c>
      <c r="K155" s="33">
        <v>23</v>
      </c>
      <c r="L155" s="22">
        <f t="shared" si="52"/>
        <v>0.12777777777777777</v>
      </c>
      <c r="M155" s="21">
        <v>61</v>
      </c>
      <c r="N155" s="22">
        <f t="shared" si="53"/>
        <v>0.33888888888888891</v>
      </c>
      <c r="O155" s="33">
        <v>1</v>
      </c>
      <c r="P155" s="22">
        <f t="shared" si="54"/>
        <v>5.5555555555555558E-3</v>
      </c>
      <c r="Q155" s="33">
        <v>12</v>
      </c>
      <c r="R155" s="22">
        <f t="shared" si="55"/>
        <v>6.6666666666666666E-2</v>
      </c>
      <c r="S155" s="33">
        <v>2</v>
      </c>
      <c r="T155" s="22">
        <f t="shared" si="56"/>
        <v>1.1111111111111112E-2</v>
      </c>
      <c r="U155" s="33">
        <v>7</v>
      </c>
      <c r="V155" s="24">
        <f t="shared" si="57"/>
        <v>3.888888888888889E-2</v>
      </c>
      <c r="W155" s="70">
        <v>181</v>
      </c>
      <c r="X155" s="33">
        <v>42</v>
      </c>
      <c r="Y155" s="24">
        <f t="shared" si="58"/>
        <v>0.23204419889502761</v>
      </c>
      <c r="Z155" s="58">
        <v>24</v>
      </c>
      <c r="AA155" s="59">
        <f t="shared" si="59"/>
        <v>0.13259668508287292</v>
      </c>
      <c r="AB155" s="33">
        <v>21</v>
      </c>
      <c r="AC155" s="22">
        <f t="shared" si="60"/>
        <v>0.11602209944751381</v>
      </c>
      <c r="AD155" s="33">
        <v>65</v>
      </c>
      <c r="AE155" s="22">
        <f t="shared" si="61"/>
        <v>0.35911602209944754</v>
      </c>
      <c r="AF155" s="33">
        <v>1</v>
      </c>
      <c r="AG155" s="22">
        <f t="shared" si="62"/>
        <v>5.5248618784530384E-3</v>
      </c>
      <c r="AH155" s="33">
        <v>18</v>
      </c>
      <c r="AI155" s="22">
        <f t="shared" si="63"/>
        <v>9.9447513812154692E-2</v>
      </c>
      <c r="AJ155" s="33">
        <v>0</v>
      </c>
      <c r="AK155" s="22">
        <f t="shared" si="64"/>
        <v>0</v>
      </c>
      <c r="AL155" s="33">
        <v>5</v>
      </c>
      <c r="AM155" s="22">
        <f t="shared" si="65"/>
        <v>2.7624309392265192E-2</v>
      </c>
      <c r="AN155" s="33">
        <v>0</v>
      </c>
      <c r="AO155" s="22">
        <f t="shared" si="66"/>
        <v>0</v>
      </c>
      <c r="AP155" s="33">
        <v>1</v>
      </c>
      <c r="AQ155" s="22">
        <f t="shared" si="67"/>
        <v>5.5248618784530384E-3</v>
      </c>
      <c r="AR155" s="33">
        <v>1</v>
      </c>
      <c r="AS155" s="22">
        <f t="shared" si="68"/>
        <v>5.5248618784530384E-3</v>
      </c>
      <c r="AT155" s="33">
        <v>0</v>
      </c>
      <c r="AU155" s="22">
        <f t="shared" si="69"/>
        <v>0</v>
      </c>
      <c r="AV155" s="33">
        <v>0</v>
      </c>
      <c r="AW155" s="22">
        <f t="shared" si="70"/>
        <v>0</v>
      </c>
      <c r="AX155" s="33">
        <v>3</v>
      </c>
      <c r="AY155" s="22">
        <f t="shared" si="71"/>
        <v>1.6574585635359115E-2</v>
      </c>
    </row>
    <row r="156" spans="1:51" ht="13.8" x14ac:dyDescent="0.3">
      <c r="A156" s="31">
        <v>3</v>
      </c>
      <c r="B156" s="32" t="s">
        <v>130</v>
      </c>
      <c r="C156" s="50">
        <v>395</v>
      </c>
      <c r="D156" s="33">
        <v>219</v>
      </c>
      <c r="E156" s="24">
        <f>D156/C156</f>
        <v>0.5544303797468354</v>
      </c>
      <c r="F156" s="70">
        <v>217</v>
      </c>
      <c r="G156" s="33">
        <v>70</v>
      </c>
      <c r="H156" s="24">
        <f t="shared" si="50"/>
        <v>0.32258064516129031</v>
      </c>
      <c r="I156" s="58">
        <v>32</v>
      </c>
      <c r="J156" s="59">
        <f t="shared" si="51"/>
        <v>0.14746543778801843</v>
      </c>
      <c r="K156" s="33">
        <v>36</v>
      </c>
      <c r="L156" s="22">
        <f t="shared" si="52"/>
        <v>0.16589861751152074</v>
      </c>
      <c r="M156" s="21">
        <v>45</v>
      </c>
      <c r="N156" s="22">
        <f t="shared" si="53"/>
        <v>0.20737327188940091</v>
      </c>
      <c r="O156" s="33">
        <v>10</v>
      </c>
      <c r="P156" s="22">
        <f t="shared" si="54"/>
        <v>4.6082949308755762E-2</v>
      </c>
      <c r="Q156" s="33">
        <v>13</v>
      </c>
      <c r="R156" s="22">
        <f t="shared" si="55"/>
        <v>5.9907834101382486E-2</v>
      </c>
      <c r="S156" s="33">
        <v>3</v>
      </c>
      <c r="T156" s="22">
        <f t="shared" si="56"/>
        <v>1.3824884792626729E-2</v>
      </c>
      <c r="U156" s="33">
        <v>8</v>
      </c>
      <c r="V156" s="24">
        <f t="shared" si="57"/>
        <v>3.6866359447004608E-2</v>
      </c>
      <c r="W156" s="70">
        <v>215</v>
      </c>
      <c r="X156" s="33">
        <v>64</v>
      </c>
      <c r="Y156" s="24">
        <f t="shared" si="58"/>
        <v>0.29767441860465116</v>
      </c>
      <c r="Z156" s="58">
        <v>36</v>
      </c>
      <c r="AA156" s="59">
        <f t="shared" si="59"/>
        <v>0.16744186046511628</v>
      </c>
      <c r="AB156" s="33">
        <v>33</v>
      </c>
      <c r="AC156" s="22">
        <f t="shared" si="60"/>
        <v>0.15348837209302327</v>
      </c>
      <c r="AD156" s="33">
        <v>50</v>
      </c>
      <c r="AE156" s="22">
        <f t="shared" si="61"/>
        <v>0.23255813953488372</v>
      </c>
      <c r="AF156" s="33">
        <v>9</v>
      </c>
      <c r="AG156" s="22">
        <f t="shared" si="62"/>
        <v>4.1860465116279069E-2</v>
      </c>
      <c r="AH156" s="33">
        <v>13</v>
      </c>
      <c r="AI156" s="22">
        <f t="shared" si="63"/>
        <v>6.0465116279069767E-2</v>
      </c>
      <c r="AJ156" s="33">
        <v>3</v>
      </c>
      <c r="AK156" s="22">
        <f t="shared" si="64"/>
        <v>1.3953488372093023E-2</v>
      </c>
      <c r="AL156" s="33">
        <v>0</v>
      </c>
      <c r="AM156" s="22">
        <f t="shared" si="65"/>
        <v>0</v>
      </c>
      <c r="AN156" s="33">
        <v>1</v>
      </c>
      <c r="AO156" s="22">
        <f t="shared" si="66"/>
        <v>4.6511627906976744E-3</v>
      </c>
      <c r="AP156" s="33">
        <v>4</v>
      </c>
      <c r="AQ156" s="22">
        <f t="shared" si="67"/>
        <v>1.8604651162790697E-2</v>
      </c>
      <c r="AR156" s="33">
        <v>1</v>
      </c>
      <c r="AS156" s="22">
        <f t="shared" si="68"/>
        <v>4.6511627906976744E-3</v>
      </c>
      <c r="AT156" s="33">
        <v>0</v>
      </c>
      <c r="AU156" s="22">
        <f t="shared" si="69"/>
        <v>0</v>
      </c>
      <c r="AV156" s="33">
        <v>0</v>
      </c>
      <c r="AW156" s="22">
        <f t="shared" si="70"/>
        <v>0</v>
      </c>
      <c r="AX156" s="33">
        <v>1</v>
      </c>
      <c r="AY156" s="22">
        <f t="shared" si="71"/>
        <v>4.6511627906976744E-3</v>
      </c>
    </row>
    <row r="157" spans="1:51" ht="13.8" x14ac:dyDescent="0.3">
      <c r="A157" s="73">
        <v>922</v>
      </c>
      <c r="B157" s="32" t="s">
        <v>131</v>
      </c>
      <c r="C157" s="50">
        <v>0</v>
      </c>
      <c r="D157" s="33">
        <v>110</v>
      </c>
      <c r="E157" s="34"/>
      <c r="F157" s="70">
        <v>110</v>
      </c>
      <c r="G157" s="33">
        <v>46</v>
      </c>
      <c r="H157" s="24">
        <f t="shared" si="50"/>
        <v>0.41818181818181815</v>
      </c>
      <c r="I157" s="58">
        <v>18</v>
      </c>
      <c r="J157" s="59">
        <f t="shared" si="51"/>
        <v>0.16363636363636364</v>
      </c>
      <c r="K157" s="33">
        <v>8</v>
      </c>
      <c r="L157" s="22">
        <f t="shared" si="52"/>
        <v>7.2727272727272724E-2</v>
      </c>
      <c r="M157" s="21">
        <v>19</v>
      </c>
      <c r="N157" s="22">
        <f t="shared" si="53"/>
        <v>0.17272727272727273</v>
      </c>
      <c r="O157" s="33">
        <v>6</v>
      </c>
      <c r="P157" s="22">
        <f t="shared" si="54"/>
        <v>5.4545454545454543E-2</v>
      </c>
      <c r="Q157" s="33">
        <v>10</v>
      </c>
      <c r="R157" s="22">
        <f t="shared" si="55"/>
        <v>9.0909090909090912E-2</v>
      </c>
      <c r="S157" s="33">
        <v>0</v>
      </c>
      <c r="T157" s="22">
        <f t="shared" si="56"/>
        <v>0</v>
      </c>
      <c r="U157" s="33">
        <v>3</v>
      </c>
      <c r="V157" s="24">
        <f t="shared" si="57"/>
        <v>2.7272727272727271E-2</v>
      </c>
      <c r="W157" s="70">
        <v>110</v>
      </c>
      <c r="X157" s="33">
        <v>44</v>
      </c>
      <c r="Y157" s="24">
        <f t="shared" si="58"/>
        <v>0.4</v>
      </c>
      <c r="Z157" s="58">
        <v>17</v>
      </c>
      <c r="AA157" s="59">
        <f t="shared" si="59"/>
        <v>0.15454545454545454</v>
      </c>
      <c r="AB157" s="33">
        <v>13</v>
      </c>
      <c r="AC157" s="22">
        <f t="shared" si="60"/>
        <v>0.11818181818181818</v>
      </c>
      <c r="AD157" s="33">
        <v>17</v>
      </c>
      <c r="AE157" s="22">
        <f t="shared" si="61"/>
        <v>0.15454545454545454</v>
      </c>
      <c r="AF157" s="33">
        <v>3</v>
      </c>
      <c r="AG157" s="22">
        <f t="shared" si="62"/>
        <v>2.7272727272727271E-2</v>
      </c>
      <c r="AH157" s="33">
        <v>8</v>
      </c>
      <c r="AI157" s="22">
        <f t="shared" si="63"/>
        <v>7.2727272727272724E-2</v>
      </c>
      <c r="AJ157" s="33">
        <v>0</v>
      </c>
      <c r="AK157" s="22">
        <f t="shared" si="64"/>
        <v>0</v>
      </c>
      <c r="AL157" s="33">
        <v>2</v>
      </c>
      <c r="AM157" s="22">
        <f t="shared" si="65"/>
        <v>1.8181818181818181E-2</v>
      </c>
      <c r="AN157" s="33">
        <v>0</v>
      </c>
      <c r="AO157" s="22">
        <f t="shared" si="66"/>
        <v>0</v>
      </c>
      <c r="AP157" s="33">
        <v>2</v>
      </c>
      <c r="AQ157" s="22">
        <f t="shared" si="67"/>
        <v>1.8181818181818181E-2</v>
      </c>
      <c r="AR157" s="33">
        <v>1</v>
      </c>
      <c r="AS157" s="22">
        <f t="shared" si="68"/>
        <v>9.0909090909090905E-3</v>
      </c>
      <c r="AT157" s="33">
        <v>0</v>
      </c>
      <c r="AU157" s="22">
        <f t="shared" si="69"/>
        <v>0</v>
      </c>
      <c r="AV157" s="33">
        <v>0</v>
      </c>
      <c r="AW157" s="22">
        <f t="shared" si="70"/>
        <v>0</v>
      </c>
      <c r="AX157" s="33">
        <v>3</v>
      </c>
      <c r="AY157" s="22">
        <f t="shared" si="71"/>
        <v>2.7272727272727271E-2</v>
      </c>
    </row>
    <row r="158" spans="1:51" ht="13.8" x14ac:dyDescent="0.3">
      <c r="A158" s="39"/>
      <c r="B158" s="40" t="s">
        <v>131</v>
      </c>
      <c r="C158" s="51">
        <v>904</v>
      </c>
      <c r="D158" s="41">
        <v>644</v>
      </c>
      <c r="E158" s="42">
        <f t="shared" ref="E158:E183" si="72">D158/C158</f>
        <v>0.71238938053097345</v>
      </c>
      <c r="F158" s="71">
        <v>633</v>
      </c>
      <c r="G158" s="41">
        <v>214</v>
      </c>
      <c r="H158" s="52">
        <f t="shared" si="50"/>
        <v>0.3380726698262243</v>
      </c>
      <c r="I158" s="60">
        <v>90</v>
      </c>
      <c r="J158" s="61">
        <f t="shared" si="51"/>
        <v>0.14218009478672985</v>
      </c>
      <c r="K158" s="41">
        <v>80</v>
      </c>
      <c r="L158" s="44">
        <f t="shared" si="52"/>
        <v>0.1263823064770932</v>
      </c>
      <c r="M158" s="43">
        <v>158</v>
      </c>
      <c r="N158" s="44">
        <f t="shared" si="53"/>
        <v>0.24960505529225907</v>
      </c>
      <c r="O158" s="41">
        <v>22</v>
      </c>
      <c r="P158" s="44">
        <f t="shared" si="54"/>
        <v>3.4755134281200632E-2</v>
      </c>
      <c r="Q158" s="41">
        <v>41</v>
      </c>
      <c r="R158" s="44">
        <f t="shared" si="55"/>
        <v>6.4770932069510262E-2</v>
      </c>
      <c r="S158" s="41">
        <v>5</v>
      </c>
      <c r="T158" s="44">
        <f t="shared" si="56"/>
        <v>7.8988941548183249E-3</v>
      </c>
      <c r="U158" s="41">
        <v>23</v>
      </c>
      <c r="V158" s="52">
        <f t="shared" si="57"/>
        <v>3.6334913112164295E-2</v>
      </c>
      <c r="W158" s="71">
        <v>635</v>
      </c>
      <c r="X158" s="41">
        <v>195</v>
      </c>
      <c r="Y158" s="52">
        <f t="shared" si="58"/>
        <v>0.30708661417322836</v>
      </c>
      <c r="Z158" s="60">
        <v>91</v>
      </c>
      <c r="AA158" s="61">
        <f t="shared" si="59"/>
        <v>0.14330708661417324</v>
      </c>
      <c r="AB158" s="41">
        <v>88</v>
      </c>
      <c r="AC158" s="44">
        <f t="shared" si="60"/>
        <v>0.13858267716535433</v>
      </c>
      <c r="AD158" s="41">
        <v>163</v>
      </c>
      <c r="AE158" s="44">
        <f t="shared" si="61"/>
        <v>0.25669291338582678</v>
      </c>
      <c r="AF158" s="41">
        <v>14</v>
      </c>
      <c r="AG158" s="44">
        <f t="shared" si="62"/>
        <v>2.2047244094488189E-2</v>
      </c>
      <c r="AH158" s="41">
        <v>49</v>
      </c>
      <c r="AI158" s="44">
        <f t="shared" si="63"/>
        <v>7.716535433070866E-2</v>
      </c>
      <c r="AJ158" s="41">
        <v>4</v>
      </c>
      <c r="AK158" s="44">
        <f t="shared" si="64"/>
        <v>6.2992125984251968E-3</v>
      </c>
      <c r="AL158" s="41">
        <v>8</v>
      </c>
      <c r="AM158" s="44">
        <f t="shared" si="65"/>
        <v>1.2598425196850394E-2</v>
      </c>
      <c r="AN158" s="41">
        <v>1</v>
      </c>
      <c r="AO158" s="44">
        <f t="shared" si="66"/>
        <v>1.5748031496062992E-3</v>
      </c>
      <c r="AP158" s="41">
        <v>9</v>
      </c>
      <c r="AQ158" s="44">
        <f t="shared" si="67"/>
        <v>1.4173228346456693E-2</v>
      </c>
      <c r="AR158" s="41">
        <v>3</v>
      </c>
      <c r="AS158" s="44">
        <f t="shared" si="68"/>
        <v>4.7244094488188976E-3</v>
      </c>
      <c r="AT158" s="41">
        <v>1</v>
      </c>
      <c r="AU158" s="44">
        <f t="shared" si="69"/>
        <v>1.5748031496062992E-3</v>
      </c>
      <c r="AV158" s="41">
        <v>0</v>
      </c>
      <c r="AW158" s="44">
        <f t="shared" si="70"/>
        <v>0</v>
      </c>
      <c r="AX158" s="41">
        <v>9</v>
      </c>
      <c r="AY158" s="44">
        <f t="shared" si="71"/>
        <v>1.4173228346456693E-2</v>
      </c>
    </row>
    <row r="159" spans="1:51" ht="13.8" x14ac:dyDescent="0.3">
      <c r="A159" s="31">
        <v>1</v>
      </c>
      <c r="B159" s="32" t="s">
        <v>132</v>
      </c>
      <c r="C159" s="50">
        <v>1654</v>
      </c>
      <c r="D159" s="33">
        <v>838</v>
      </c>
      <c r="E159" s="24">
        <f t="shared" si="72"/>
        <v>0.50665054413542931</v>
      </c>
      <c r="F159" s="70">
        <v>828</v>
      </c>
      <c r="G159" s="33">
        <v>258</v>
      </c>
      <c r="H159" s="24">
        <f t="shared" si="50"/>
        <v>0.31159420289855072</v>
      </c>
      <c r="I159" s="58">
        <v>143</v>
      </c>
      <c r="J159" s="59">
        <f t="shared" si="51"/>
        <v>0.17270531400966183</v>
      </c>
      <c r="K159" s="33">
        <v>102</v>
      </c>
      <c r="L159" s="22">
        <f t="shared" si="52"/>
        <v>0.12318840579710146</v>
      </c>
      <c r="M159" s="21">
        <v>186</v>
      </c>
      <c r="N159" s="22">
        <f t="shared" si="53"/>
        <v>0.22463768115942029</v>
      </c>
      <c r="O159" s="33">
        <v>21</v>
      </c>
      <c r="P159" s="22">
        <f t="shared" si="54"/>
        <v>2.5362318840579712E-2</v>
      </c>
      <c r="Q159" s="33">
        <v>90</v>
      </c>
      <c r="R159" s="22">
        <f t="shared" si="55"/>
        <v>0.10869565217391304</v>
      </c>
      <c r="S159" s="33">
        <v>9</v>
      </c>
      <c r="T159" s="22">
        <f t="shared" si="56"/>
        <v>1.0869565217391304E-2</v>
      </c>
      <c r="U159" s="33">
        <v>19</v>
      </c>
      <c r="V159" s="24">
        <f t="shared" si="57"/>
        <v>2.2946859903381644E-2</v>
      </c>
      <c r="W159" s="70">
        <v>830</v>
      </c>
      <c r="X159" s="33">
        <v>225</v>
      </c>
      <c r="Y159" s="24">
        <f t="shared" si="58"/>
        <v>0.27108433734939757</v>
      </c>
      <c r="Z159" s="58">
        <v>143</v>
      </c>
      <c r="AA159" s="59">
        <f t="shared" si="59"/>
        <v>0.17228915662650601</v>
      </c>
      <c r="AB159" s="33">
        <v>105</v>
      </c>
      <c r="AC159" s="22">
        <f t="shared" si="60"/>
        <v>0.12650602409638553</v>
      </c>
      <c r="AD159" s="33">
        <v>213</v>
      </c>
      <c r="AE159" s="22">
        <f t="shared" si="61"/>
        <v>0.25662650602409637</v>
      </c>
      <c r="AF159" s="33">
        <v>32</v>
      </c>
      <c r="AG159" s="22">
        <f t="shared" si="62"/>
        <v>3.8554216867469883E-2</v>
      </c>
      <c r="AH159" s="33">
        <v>82</v>
      </c>
      <c r="AI159" s="22">
        <f t="shared" si="63"/>
        <v>9.8795180722891562E-2</v>
      </c>
      <c r="AJ159" s="33">
        <v>6</v>
      </c>
      <c r="AK159" s="22">
        <f t="shared" si="64"/>
        <v>7.2289156626506026E-3</v>
      </c>
      <c r="AL159" s="33">
        <v>7</v>
      </c>
      <c r="AM159" s="22">
        <f t="shared" si="65"/>
        <v>8.4337349397590362E-3</v>
      </c>
      <c r="AN159" s="33">
        <v>0</v>
      </c>
      <c r="AO159" s="22">
        <f t="shared" si="66"/>
        <v>0</v>
      </c>
      <c r="AP159" s="33">
        <v>8</v>
      </c>
      <c r="AQ159" s="22">
        <f t="shared" si="67"/>
        <v>9.6385542168674707E-3</v>
      </c>
      <c r="AR159" s="33">
        <v>1</v>
      </c>
      <c r="AS159" s="22">
        <f t="shared" si="68"/>
        <v>1.2048192771084338E-3</v>
      </c>
      <c r="AT159" s="33">
        <v>0</v>
      </c>
      <c r="AU159" s="22">
        <f t="shared" si="69"/>
        <v>0</v>
      </c>
      <c r="AV159" s="33">
        <v>3</v>
      </c>
      <c r="AW159" s="22">
        <f t="shared" si="70"/>
        <v>3.6144578313253013E-3</v>
      </c>
      <c r="AX159" s="33">
        <v>5</v>
      </c>
      <c r="AY159" s="22">
        <f t="shared" si="71"/>
        <v>6.024096385542169E-3</v>
      </c>
    </row>
    <row r="160" spans="1:51" ht="13.8" x14ac:dyDescent="0.3">
      <c r="A160" s="31">
        <v>2</v>
      </c>
      <c r="B160" s="32" t="s">
        <v>133</v>
      </c>
      <c r="C160" s="50">
        <v>1704</v>
      </c>
      <c r="D160" s="33">
        <v>781</v>
      </c>
      <c r="E160" s="24">
        <f t="shared" si="72"/>
        <v>0.45833333333333331</v>
      </c>
      <c r="F160" s="70">
        <v>765</v>
      </c>
      <c r="G160" s="33">
        <v>218</v>
      </c>
      <c r="H160" s="24">
        <f t="shared" si="50"/>
        <v>0.2849673202614379</v>
      </c>
      <c r="I160" s="58">
        <v>130</v>
      </c>
      <c r="J160" s="59">
        <f t="shared" si="51"/>
        <v>0.16993464052287582</v>
      </c>
      <c r="K160" s="33">
        <v>92</v>
      </c>
      <c r="L160" s="22">
        <f t="shared" si="52"/>
        <v>0.12026143790849673</v>
      </c>
      <c r="M160" s="21">
        <v>204</v>
      </c>
      <c r="N160" s="22">
        <f t="shared" si="53"/>
        <v>0.26666666666666666</v>
      </c>
      <c r="O160" s="33">
        <v>35</v>
      </c>
      <c r="P160" s="22">
        <f t="shared" si="54"/>
        <v>4.5751633986928102E-2</v>
      </c>
      <c r="Q160" s="33">
        <v>55</v>
      </c>
      <c r="R160" s="22">
        <f t="shared" si="55"/>
        <v>7.1895424836601302E-2</v>
      </c>
      <c r="S160" s="33">
        <v>8</v>
      </c>
      <c r="T160" s="22">
        <f t="shared" si="56"/>
        <v>1.045751633986928E-2</v>
      </c>
      <c r="U160" s="33">
        <v>23</v>
      </c>
      <c r="V160" s="24">
        <f t="shared" si="57"/>
        <v>3.0065359477124184E-2</v>
      </c>
      <c r="W160" s="70">
        <v>768</v>
      </c>
      <c r="X160" s="33">
        <v>199</v>
      </c>
      <c r="Y160" s="24">
        <f t="shared" si="58"/>
        <v>0.25911458333333331</v>
      </c>
      <c r="Z160" s="58">
        <v>123</v>
      </c>
      <c r="AA160" s="59">
        <f t="shared" si="59"/>
        <v>0.16015625</v>
      </c>
      <c r="AB160" s="33">
        <v>92</v>
      </c>
      <c r="AC160" s="22">
        <f t="shared" si="60"/>
        <v>0.11979166666666667</v>
      </c>
      <c r="AD160" s="33">
        <v>221</v>
      </c>
      <c r="AE160" s="22">
        <f t="shared" si="61"/>
        <v>0.28776041666666669</v>
      </c>
      <c r="AF160" s="33">
        <v>32</v>
      </c>
      <c r="AG160" s="22">
        <f t="shared" si="62"/>
        <v>4.1666666666666664E-2</v>
      </c>
      <c r="AH160" s="33">
        <v>56</v>
      </c>
      <c r="AI160" s="22">
        <f t="shared" si="63"/>
        <v>7.2916666666666671E-2</v>
      </c>
      <c r="AJ160" s="33">
        <v>8</v>
      </c>
      <c r="AK160" s="22">
        <f t="shared" si="64"/>
        <v>1.0416666666666666E-2</v>
      </c>
      <c r="AL160" s="33">
        <v>15</v>
      </c>
      <c r="AM160" s="22">
        <f t="shared" si="65"/>
        <v>1.953125E-2</v>
      </c>
      <c r="AN160" s="33">
        <v>0</v>
      </c>
      <c r="AO160" s="22">
        <f t="shared" si="66"/>
        <v>0</v>
      </c>
      <c r="AP160" s="33">
        <v>8</v>
      </c>
      <c r="AQ160" s="22">
        <f t="shared" si="67"/>
        <v>1.0416666666666666E-2</v>
      </c>
      <c r="AR160" s="33">
        <v>2</v>
      </c>
      <c r="AS160" s="22">
        <f t="shared" si="68"/>
        <v>2.6041666666666665E-3</v>
      </c>
      <c r="AT160" s="33">
        <v>2</v>
      </c>
      <c r="AU160" s="22">
        <f t="shared" si="69"/>
        <v>2.6041666666666665E-3</v>
      </c>
      <c r="AV160" s="33">
        <v>2</v>
      </c>
      <c r="AW160" s="22">
        <f t="shared" si="70"/>
        <v>2.6041666666666665E-3</v>
      </c>
      <c r="AX160" s="33">
        <v>8</v>
      </c>
      <c r="AY160" s="22">
        <f t="shared" si="71"/>
        <v>1.0416666666666666E-2</v>
      </c>
    </row>
    <row r="161" spans="1:51" ht="14.4" thickBot="1" x14ac:dyDescent="0.35">
      <c r="A161" s="31">
        <v>3</v>
      </c>
      <c r="B161" s="32" t="s">
        <v>134</v>
      </c>
      <c r="C161" s="50">
        <v>1654</v>
      </c>
      <c r="D161" s="33">
        <v>743</v>
      </c>
      <c r="E161" s="24">
        <f t="shared" si="72"/>
        <v>0.44921402660217652</v>
      </c>
      <c r="F161" s="70">
        <v>727</v>
      </c>
      <c r="G161" s="33">
        <v>209</v>
      </c>
      <c r="H161" s="24">
        <f t="shared" si="50"/>
        <v>0.28748280605226961</v>
      </c>
      <c r="I161" s="58">
        <v>126</v>
      </c>
      <c r="J161" s="59">
        <f t="shared" si="51"/>
        <v>0.17331499312242091</v>
      </c>
      <c r="K161" s="33">
        <v>104</v>
      </c>
      <c r="L161" s="22">
        <f t="shared" si="52"/>
        <v>0.14305364511691884</v>
      </c>
      <c r="M161" s="21">
        <v>169</v>
      </c>
      <c r="N161" s="22">
        <f t="shared" si="53"/>
        <v>0.23246217331499311</v>
      </c>
      <c r="O161" s="33">
        <v>38</v>
      </c>
      <c r="P161" s="22">
        <f t="shared" si="54"/>
        <v>5.2269601100412656E-2</v>
      </c>
      <c r="Q161" s="33">
        <v>57</v>
      </c>
      <c r="R161" s="22">
        <f t="shared" si="55"/>
        <v>7.8404401650618988E-2</v>
      </c>
      <c r="S161" s="33">
        <v>6</v>
      </c>
      <c r="T161" s="22">
        <f t="shared" si="56"/>
        <v>8.253094910591471E-3</v>
      </c>
      <c r="U161" s="33">
        <v>18</v>
      </c>
      <c r="V161" s="24">
        <f t="shared" si="57"/>
        <v>2.4759284731774415E-2</v>
      </c>
      <c r="W161" s="70">
        <v>727</v>
      </c>
      <c r="X161" s="33">
        <v>183</v>
      </c>
      <c r="Y161" s="24">
        <f t="shared" si="58"/>
        <v>0.2517193947730399</v>
      </c>
      <c r="Z161" s="58">
        <v>121</v>
      </c>
      <c r="AA161" s="59">
        <f t="shared" si="59"/>
        <v>0.16643741403026135</v>
      </c>
      <c r="AB161" s="33">
        <v>98</v>
      </c>
      <c r="AC161" s="22">
        <f t="shared" si="60"/>
        <v>0.13480055020632736</v>
      </c>
      <c r="AD161" s="33">
        <v>176</v>
      </c>
      <c r="AE161" s="22">
        <f t="shared" si="61"/>
        <v>0.24209078404401652</v>
      </c>
      <c r="AF161" s="33">
        <v>37</v>
      </c>
      <c r="AG161" s="22">
        <f t="shared" si="62"/>
        <v>5.0894085281980743E-2</v>
      </c>
      <c r="AH161" s="33">
        <v>61</v>
      </c>
      <c r="AI161" s="22">
        <f t="shared" si="63"/>
        <v>8.3906464924346627E-2</v>
      </c>
      <c r="AJ161" s="33">
        <v>10</v>
      </c>
      <c r="AK161" s="22">
        <f t="shared" si="64"/>
        <v>1.3755158184319119E-2</v>
      </c>
      <c r="AL161" s="33">
        <v>7</v>
      </c>
      <c r="AM161" s="22">
        <f t="shared" si="65"/>
        <v>9.6286107290233843E-3</v>
      </c>
      <c r="AN161" s="33">
        <v>2</v>
      </c>
      <c r="AO161" s="22">
        <f t="shared" si="66"/>
        <v>2.751031636863824E-3</v>
      </c>
      <c r="AP161" s="33">
        <v>12</v>
      </c>
      <c r="AQ161" s="22">
        <f t="shared" si="67"/>
        <v>1.6506189821182942E-2</v>
      </c>
      <c r="AR161" s="33">
        <v>4</v>
      </c>
      <c r="AS161" s="22">
        <f t="shared" si="68"/>
        <v>5.5020632737276479E-3</v>
      </c>
      <c r="AT161" s="33">
        <v>1</v>
      </c>
      <c r="AU161" s="22">
        <f t="shared" si="69"/>
        <v>1.375515818431912E-3</v>
      </c>
      <c r="AV161" s="33">
        <v>4</v>
      </c>
      <c r="AW161" s="22">
        <f t="shared" si="70"/>
        <v>5.5020632737276479E-3</v>
      </c>
      <c r="AX161" s="33">
        <v>11</v>
      </c>
      <c r="AY161" s="22">
        <f t="shared" si="71"/>
        <v>1.5130674002751032E-2</v>
      </c>
    </row>
    <row r="162" spans="1:51" ht="15" thickTop="1" thickBot="1" x14ac:dyDescent="0.35">
      <c r="A162" s="31">
        <v>4</v>
      </c>
      <c r="B162" s="32" t="s">
        <v>135</v>
      </c>
      <c r="C162" s="50">
        <v>1617</v>
      </c>
      <c r="D162" s="33">
        <v>866</v>
      </c>
      <c r="E162" s="24">
        <f t="shared" si="72"/>
        <v>0.53555967841682128</v>
      </c>
      <c r="F162" s="70">
        <v>858</v>
      </c>
      <c r="G162" s="33">
        <v>251</v>
      </c>
      <c r="H162" s="24">
        <f t="shared" si="50"/>
        <v>0.29254079254079252</v>
      </c>
      <c r="I162" s="58">
        <v>178</v>
      </c>
      <c r="J162" s="65">
        <f t="shared" si="51"/>
        <v>0.20745920745920746</v>
      </c>
      <c r="K162" s="33">
        <v>121</v>
      </c>
      <c r="L162" s="22">
        <f t="shared" si="52"/>
        <v>0.14102564102564102</v>
      </c>
      <c r="M162" s="21">
        <v>176</v>
      </c>
      <c r="N162" s="22">
        <f t="shared" si="53"/>
        <v>0.20512820512820512</v>
      </c>
      <c r="O162" s="33">
        <v>25</v>
      </c>
      <c r="P162" s="22">
        <f t="shared" si="54"/>
        <v>2.9137529137529136E-2</v>
      </c>
      <c r="Q162" s="33">
        <v>75</v>
      </c>
      <c r="R162" s="22">
        <f t="shared" si="55"/>
        <v>8.7412587412587409E-2</v>
      </c>
      <c r="S162" s="33">
        <v>11</v>
      </c>
      <c r="T162" s="22">
        <f t="shared" si="56"/>
        <v>1.282051282051282E-2</v>
      </c>
      <c r="U162" s="33">
        <v>21</v>
      </c>
      <c r="V162" s="24">
        <f t="shared" si="57"/>
        <v>2.4475524475524476E-2</v>
      </c>
      <c r="W162" s="70">
        <v>861</v>
      </c>
      <c r="X162" s="33">
        <v>244</v>
      </c>
      <c r="Y162" s="24">
        <f t="shared" si="58"/>
        <v>0.28339140534262486</v>
      </c>
      <c r="Z162" s="58">
        <v>171</v>
      </c>
      <c r="AA162" s="59">
        <f t="shared" si="59"/>
        <v>0.19860627177700349</v>
      </c>
      <c r="AB162" s="33">
        <v>115</v>
      </c>
      <c r="AC162" s="22">
        <f t="shared" si="60"/>
        <v>0.13356562137049943</v>
      </c>
      <c r="AD162" s="33">
        <v>198</v>
      </c>
      <c r="AE162" s="22">
        <f t="shared" si="61"/>
        <v>0.22996515679442509</v>
      </c>
      <c r="AF162" s="33">
        <v>31</v>
      </c>
      <c r="AG162" s="22">
        <f t="shared" si="62"/>
        <v>3.6004645760743324E-2</v>
      </c>
      <c r="AH162" s="33">
        <v>62</v>
      </c>
      <c r="AI162" s="22">
        <f t="shared" si="63"/>
        <v>7.2009291521486649E-2</v>
      </c>
      <c r="AJ162" s="33">
        <v>5</v>
      </c>
      <c r="AK162" s="22">
        <f t="shared" si="64"/>
        <v>5.8072009291521487E-3</v>
      </c>
      <c r="AL162" s="33">
        <v>8</v>
      </c>
      <c r="AM162" s="22">
        <f t="shared" si="65"/>
        <v>9.2915214866434379E-3</v>
      </c>
      <c r="AN162" s="33">
        <v>0</v>
      </c>
      <c r="AO162" s="22">
        <f t="shared" si="66"/>
        <v>0</v>
      </c>
      <c r="AP162" s="33">
        <v>6</v>
      </c>
      <c r="AQ162" s="22">
        <f t="shared" si="67"/>
        <v>6.9686411149825784E-3</v>
      </c>
      <c r="AR162" s="33">
        <v>7</v>
      </c>
      <c r="AS162" s="22">
        <f t="shared" si="68"/>
        <v>8.130081300813009E-3</v>
      </c>
      <c r="AT162" s="33">
        <v>1</v>
      </c>
      <c r="AU162" s="22">
        <f t="shared" si="69"/>
        <v>1.1614401858304297E-3</v>
      </c>
      <c r="AV162" s="33">
        <v>4</v>
      </c>
      <c r="AW162" s="22">
        <f t="shared" si="70"/>
        <v>4.6457607433217189E-3</v>
      </c>
      <c r="AX162" s="33">
        <v>9</v>
      </c>
      <c r="AY162" s="22">
        <f t="shared" si="71"/>
        <v>1.0452961672473868E-2</v>
      </c>
    </row>
    <row r="163" spans="1:51" ht="14.4" thickTop="1" x14ac:dyDescent="0.3">
      <c r="A163" s="31">
        <v>5</v>
      </c>
      <c r="B163" s="32" t="s">
        <v>136</v>
      </c>
      <c r="C163" s="50">
        <v>1728</v>
      </c>
      <c r="D163" s="33">
        <v>829</v>
      </c>
      <c r="E163" s="24">
        <f t="shared" si="72"/>
        <v>0.47974537037037035</v>
      </c>
      <c r="F163" s="70">
        <v>813</v>
      </c>
      <c r="G163" s="33">
        <v>241</v>
      </c>
      <c r="H163" s="24">
        <f t="shared" si="50"/>
        <v>0.29643296432964328</v>
      </c>
      <c r="I163" s="58">
        <v>128</v>
      </c>
      <c r="J163" s="59">
        <f t="shared" si="51"/>
        <v>0.15744157441574416</v>
      </c>
      <c r="K163" s="33">
        <v>106</v>
      </c>
      <c r="L163" s="22">
        <f t="shared" si="52"/>
        <v>0.13038130381303814</v>
      </c>
      <c r="M163" s="21">
        <v>188</v>
      </c>
      <c r="N163" s="22">
        <f t="shared" si="53"/>
        <v>0.23124231242312424</v>
      </c>
      <c r="O163" s="33">
        <v>34</v>
      </c>
      <c r="P163" s="22">
        <f t="shared" si="54"/>
        <v>4.1820418204182044E-2</v>
      </c>
      <c r="Q163" s="33">
        <v>78</v>
      </c>
      <c r="R163" s="22">
        <f t="shared" si="55"/>
        <v>9.5940959409594101E-2</v>
      </c>
      <c r="S163" s="33">
        <v>12</v>
      </c>
      <c r="T163" s="22">
        <f t="shared" si="56"/>
        <v>1.4760147601476014E-2</v>
      </c>
      <c r="U163" s="33">
        <v>26</v>
      </c>
      <c r="V163" s="24">
        <f t="shared" si="57"/>
        <v>3.1980319803198029E-2</v>
      </c>
      <c r="W163" s="70">
        <v>815</v>
      </c>
      <c r="X163" s="33">
        <v>207</v>
      </c>
      <c r="Y163" s="24">
        <f t="shared" si="58"/>
        <v>0.25398773006134967</v>
      </c>
      <c r="Z163" s="58">
        <v>135</v>
      </c>
      <c r="AA163" s="59">
        <f t="shared" si="59"/>
        <v>0.16564417177914109</v>
      </c>
      <c r="AB163" s="33">
        <v>104</v>
      </c>
      <c r="AC163" s="22">
        <f t="shared" si="60"/>
        <v>0.1276073619631902</v>
      </c>
      <c r="AD163" s="33">
        <v>197</v>
      </c>
      <c r="AE163" s="22">
        <f t="shared" si="61"/>
        <v>0.24171779141104294</v>
      </c>
      <c r="AF163" s="33">
        <v>41</v>
      </c>
      <c r="AG163" s="22">
        <f t="shared" si="62"/>
        <v>5.030674846625767E-2</v>
      </c>
      <c r="AH163" s="33">
        <v>67</v>
      </c>
      <c r="AI163" s="22">
        <f t="shared" si="63"/>
        <v>8.2208588957055212E-2</v>
      </c>
      <c r="AJ163" s="33">
        <v>13</v>
      </c>
      <c r="AK163" s="22">
        <f t="shared" si="64"/>
        <v>1.5950920245398775E-2</v>
      </c>
      <c r="AL163" s="33">
        <v>8</v>
      </c>
      <c r="AM163" s="22">
        <f t="shared" si="65"/>
        <v>9.8159509202453993E-3</v>
      </c>
      <c r="AN163" s="33">
        <v>1</v>
      </c>
      <c r="AO163" s="22">
        <f t="shared" si="66"/>
        <v>1.2269938650306749E-3</v>
      </c>
      <c r="AP163" s="33">
        <v>18</v>
      </c>
      <c r="AQ163" s="22">
        <f t="shared" si="67"/>
        <v>2.2085889570552148E-2</v>
      </c>
      <c r="AR163" s="33">
        <v>5</v>
      </c>
      <c r="AS163" s="22">
        <f t="shared" si="68"/>
        <v>6.1349693251533744E-3</v>
      </c>
      <c r="AT163" s="33">
        <v>5</v>
      </c>
      <c r="AU163" s="22">
        <f t="shared" si="69"/>
        <v>6.1349693251533744E-3</v>
      </c>
      <c r="AV163" s="33">
        <v>4</v>
      </c>
      <c r="AW163" s="22">
        <f t="shared" si="70"/>
        <v>4.9079754601226997E-3</v>
      </c>
      <c r="AX163" s="33">
        <v>10</v>
      </c>
      <c r="AY163" s="22">
        <f t="shared" si="71"/>
        <v>1.2269938650306749E-2</v>
      </c>
    </row>
    <row r="164" spans="1:51" ht="13.8" x14ac:dyDescent="0.3">
      <c r="A164" s="31">
        <v>6</v>
      </c>
      <c r="B164" s="32" t="s">
        <v>137</v>
      </c>
      <c r="C164" s="50">
        <v>1667</v>
      </c>
      <c r="D164" s="33">
        <v>803</v>
      </c>
      <c r="E164" s="24">
        <f t="shared" si="72"/>
        <v>0.48170365926814634</v>
      </c>
      <c r="F164" s="70">
        <v>786</v>
      </c>
      <c r="G164" s="33">
        <v>234</v>
      </c>
      <c r="H164" s="24">
        <f t="shared" si="50"/>
        <v>0.29770992366412213</v>
      </c>
      <c r="I164" s="58">
        <v>136</v>
      </c>
      <c r="J164" s="59">
        <f t="shared" si="51"/>
        <v>0.17302798982188294</v>
      </c>
      <c r="K164" s="33">
        <v>136</v>
      </c>
      <c r="L164" s="22">
        <f t="shared" si="52"/>
        <v>0.17302798982188294</v>
      </c>
      <c r="M164" s="21">
        <v>189</v>
      </c>
      <c r="N164" s="22">
        <f t="shared" si="53"/>
        <v>0.24045801526717558</v>
      </c>
      <c r="O164" s="33">
        <v>13</v>
      </c>
      <c r="P164" s="22">
        <f t="shared" si="54"/>
        <v>1.653944020356234E-2</v>
      </c>
      <c r="Q164" s="33">
        <v>50</v>
      </c>
      <c r="R164" s="22">
        <f t="shared" si="55"/>
        <v>6.3613231552162849E-2</v>
      </c>
      <c r="S164" s="33">
        <v>9</v>
      </c>
      <c r="T164" s="22">
        <f t="shared" si="56"/>
        <v>1.1450381679389313E-2</v>
      </c>
      <c r="U164" s="33">
        <v>19</v>
      </c>
      <c r="V164" s="24">
        <f t="shared" si="57"/>
        <v>2.4173027989821884E-2</v>
      </c>
      <c r="W164" s="70">
        <v>788</v>
      </c>
      <c r="X164" s="33">
        <v>200</v>
      </c>
      <c r="Y164" s="24">
        <f t="shared" si="58"/>
        <v>0.25380710659898476</v>
      </c>
      <c r="Z164" s="58">
        <v>134</v>
      </c>
      <c r="AA164" s="59">
        <f t="shared" si="59"/>
        <v>0.17005076142131981</v>
      </c>
      <c r="AB164" s="33">
        <v>111</v>
      </c>
      <c r="AC164" s="22">
        <f t="shared" si="60"/>
        <v>0.14086294416243655</v>
      </c>
      <c r="AD164" s="33">
        <v>204</v>
      </c>
      <c r="AE164" s="22">
        <f t="shared" si="61"/>
        <v>0.25888324873096447</v>
      </c>
      <c r="AF164" s="33">
        <v>27</v>
      </c>
      <c r="AG164" s="22">
        <f t="shared" si="62"/>
        <v>3.4263959390862943E-2</v>
      </c>
      <c r="AH164" s="33">
        <v>62</v>
      </c>
      <c r="AI164" s="22">
        <f t="shared" si="63"/>
        <v>7.8680203045685279E-2</v>
      </c>
      <c r="AJ164" s="33">
        <v>13</v>
      </c>
      <c r="AK164" s="22">
        <f t="shared" si="64"/>
        <v>1.6497461928934011E-2</v>
      </c>
      <c r="AL164" s="33">
        <v>9</v>
      </c>
      <c r="AM164" s="22">
        <f t="shared" si="65"/>
        <v>1.1421319796954314E-2</v>
      </c>
      <c r="AN164" s="33">
        <v>1</v>
      </c>
      <c r="AO164" s="22">
        <f t="shared" si="66"/>
        <v>1.2690355329949238E-3</v>
      </c>
      <c r="AP164" s="33">
        <v>12</v>
      </c>
      <c r="AQ164" s="22">
        <f t="shared" si="67"/>
        <v>1.5228426395939087E-2</v>
      </c>
      <c r="AR164" s="33">
        <v>1</v>
      </c>
      <c r="AS164" s="22">
        <f t="shared" si="68"/>
        <v>1.2690355329949238E-3</v>
      </c>
      <c r="AT164" s="33">
        <v>4</v>
      </c>
      <c r="AU164" s="22">
        <f t="shared" si="69"/>
        <v>5.076142131979695E-3</v>
      </c>
      <c r="AV164" s="33">
        <v>0</v>
      </c>
      <c r="AW164" s="22">
        <f t="shared" si="70"/>
        <v>0</v>
      </c>
      <c r="AX164" s="33">
        <v>10</v>
      </c>
      <c r="AY164" s="22">
        <f t="shared" si="71"/>
        <v>1.2690355329949238E-2</v>
      </c>
    </row>
    <row r="165" spans="1:51" ht="14.4" thickBot="1" x14ac:dyDescent="0.35">
      <c r="A165" s="31">
        <v>7</v>
      </c>
      <c r="B165" s="32" t="s">
        <v>138</v>
      </c>
      <c r="C165" s="50">
        <v>1698</v>
      </c>
      <c r="D165" s="33">
        <v>853</v>
      </c>
      <c r="E165" s="24">
        <f t="shared" si="72"/>
        <v>0.50235571260306244</v>
      </c>
      <c r="F165" s="70">
        <v>830</v>
      </c>
      <c r="G165" s="33">
        <v>215</v>
      </c>
      <c r="H165" s="24">
        <f t="shared" si="50"/>
        <v>0.25903614457831325</v>
      </c>
      <c r="I165" s="58">
        <v>164</v>
      </c>
      <c r="J165" s="59">
        <f t="shared" si="51"/>
        <v>0.19759036144578312</v>
      </c>
      <c r="K165" s="33">
        <v>107</v>
      </c>
      <c r="L165" s="22">
        <f t="shared" si="52"/>
        <v>0.12891566265060242</v>
      </c>
      <c r="M165" s="21">
        <v>201</v>
      </c>
      <c r="N165" s="22">
        <f t="shared" si="53"/>
        <v>0.24216867469879519</v>
      </c>
      <c r="O165" s="33">
        <v>21</v>
      </c>
      <c r="P165" s="22">
        <f t="shared" si="54"/>
        <v>2.5301204819277109E-2</v>
      </c>
      <c r="Q165" s="33">
        <v>79</v>
      </c>
      <c r="R165" s="22">
        <f t="shared" si="55"/>
        <v>9.5180722891566261E-2</v>
      </c>
      <c r="S165" s="33">
        <v>13</v>
      </c>
      <c r="T165" s="22">
        <f t="shared" si="56"/>
        <v>1.566265060240964E-2</v>
      </c>
      <c r="U165" s="33">
        <v>30</v>
      </c>
      <c r="V165" s="24">
        <f t="shared" si="57"/>
        <v>3.614457831325301E-2</v>
      </c>
      <c r="W165" s="70">
        <v>836</v>
      </c>
      <c r="X165" s="33">
        <v>196</v>
      </c>
      <c r="Y165" s="24">
        <f t="shared" si="58"/>
        <v>0.23444976076555024</v>
      </c>
      <c r="Z165" s="58">
        <v>144</v>
      </c>
      <c r="AA165" s="59">
        <f t="shared" si="59"/>
        <v>0.17224880382775121</v>
      </c>
      <c r="AB165" s="33">
        <v>105</v>
      </c>
      <c r="AC165" s="22">
        <f t="shared" si="60"/>
        <v>0.1255980861244019</v>
      </c>
      <c r="AD165" s="33">
        <v>218</v>
      </c>
      <c r="AE165" s="22">
        <f t="shared" si="61"/>
        <v>0.26076555023923442</v>
      </c>
      <c r="AF165" s="33">
        <v>38</v>
      </c>
      <c r="AG165" s="22">
        <f t="shared" si="62"/>
        <v>4.5454545454545456E-2</v>
      </c>
      <c r="AH165" s="33">
        <v>70</v>
      </c>
      <c r="AI165" s="22">
        <f t="shared" si="63"/>
        <v>8.3732057416267949E-2</v>
      </c>
      <c r="AJ165" s="33">
        <v>11</v>
      </c>
      <c r="AK165" s="22">
        <f t="shared" si="64"/>
        <v>1.3157894736842105E-2</v>
      </c>
      <c r="AL165" s="33">
        <v>12</v>
      </c>
      <c r="AM165" s="22">
        <f t="shared" si="65"/>
        <v>1.4354066985645933E-2</v>
      </c>
      <c r="AN165" s="33">
        <v>1</v>
      </c>
      <c r="AO165" s="22">
        <f t="shared" si="66"/>
        <v>1.1961722488038277E-3</v>
      </c>
      <c r="AP165" s="33">
        <v>16</v>
      </c>
      <c r="AQ165" s="22">
        <f t="shared" si="67"/>
        <v>1.9138755980861243E-2</v>
      </c>
      <c r="AR165" s="33">
        <v>3</v>
      </c>
      <c r="AS165" s="22">
        <f t="shared" si="68"/>
        <v>3.5885167464114833E-3</v>
      </c>
      <c r="AT165" s="33">
        <v>3</v>
      </c>
      <c r="AU165" s="22">
        <f t="shared" si="69"/>
        <v>3.5885167464114833E-3</v>
      </c>
      <c r="AV165" s="33">
        <v>2</v>
      </c>
      <c r="AW165" s="22">
        <f t="shared" si="70"/>
        <v>2.3923444976076554E-3</v>
      </c>
      <c r="AX165" s="33">
        <v>17</v>
      </c>
      <c r="AY165" s="22">
        <f t="shared" si="71"/>
        <v>2.033492822966507E-2</v>
      </c>
    </row>
    <row r="166" spans="1:51" ht="15" thickTop="1" thickBot="1" x14ac:dyDescent="0.35">
      <c r="A166" s="31">
        <v>8</v>
      </c>
      <c r="B166" s="32" t="s">
        <v>139</v>
      </c>
      <c r="C166" s="50">
        <v>1406</v>
      </c>
      <c r="D166" s="33">
        <v>715</v>
      </c>
      <c r="E166" s="24">
        <f t="shared" si="72"/>
        <v>0.50853485064011383</v>
      </c>
      <c r="F166" s="70">
        <v>706</v>
      </c>
      <c r="G166" s="33">
        <v>166</v>
      </c>
      <c r="H166" s="24">
        <f t="shared" si="50"/>
        <v>0.23512747875354106</v>
      </c>
      <c r="I166" s="58">
        <v>149</v>
      </c>
      <c r="J166" s="65">
        <f t="shared" si="51"/>
        <v>0.21104815864022664</v>
      </c>
      <c r="K166" s="33">
        <v>103</v>
      </c>
      <c r="L166" s="22">
        <f t="shared" si="52"/>
        <v>0.14589235127478753</v>
      </c>
      <c r="M166" s="21">
        <v>189</v>
      </c>
      <c r="N166" s="22">
        <f t="shared" si="53"/>
        <v>0.26770538243626063</v>
      </c>
      <c r="O166" s="33">
        <v>15</v>
      </c>
      <c r="P166" s="22">
        <f t="shared" si="54"/>
        <v>2.1246458923512748E-2</v>
      </c>
      <c r="Q166" s="33">
        <v>52</v>
      </c>
      <c r="R166" s="22">
        <f t="shared" si="55"/>
        <v>7.3654390934844188E-2</v>
      </c>
      <c r="S166" s="33">
        <v>10</v>
      </c>
      <c r="T166" s="22">
        <f t="shared" si="56"/>
        <v>1.4164305949008499E-2</v>
      </c>
      <c r="U166" s="33">
        <v>22</v>
      </c>
      <c r="V166" s="24">
        <f t="shared" si="57"/>
        <v>3.1161473087818695E-2</v>
      </c>
      <c r="W166" s="70">
        <v>704</v>
      </c>
      <c r="X166" s="33">
        <v>155</v>
      </c>
      <c r="Y166" s="24">
        <f t="shared" si="58"/>
        <v>0.22017045454545456</v>
      </c>
      <c r="Z166" s="58">
        <v>140</v>
      </c>
      <c r="AA166" s="59">
        <f t="shared" si="59"/>
        <v>0.19886363636363635</v>
      </c>
      <c r="AB166" s="33">
        <v>103</v>
      </c>
      <c r="AC166" s="22">
        <f t="shared" si="60"/>
        <v>0.14630681818181818</v>
      </c>
      <c r="AD166" s="33">
        <v>198</v>
      </c>
      <c r="AE166" s="22">
        <f t="shared" si="61"/>
        <v>0.28125</v>
      </c>
      <c r="AF166" s="33">
        <v>13</v>
      </c>
      <c r="AG166" s="22">
        <f t="shared" si="62"/>
        <v>1.8465909090909092E-2</v>
      </c>
      <c r="AH166" s="33">
        <v>46</v>
      </c>
      <c r="AI166" s="22">
        <f t="shared" si="63"/>
        <v>6.5340909090909088E-2</v>
      </c>
      <c r="AJ166" s="33">
        <v>10</v>
      </c>
      <c r="AK166" s="22">
        <f t="shared" si="64"/>
        <v>1.4204545454545454E-2</v>
      </c>
      <c r="AL166" s="33">
        <v>10</v>
      </c>
      <c r="AM166" s="22">
        <f t="shared" si="65"/>
        <v>1.4204545454545454E-2</v>
      </c>
      <c r="AN166" s="33">
        <v>0</v>
      </c>
      <c r="AO166" s="22">
        <f t="shared" si="66"/>
        <v>0</v>
      </c>
      <c r="AP166" s="33">
        <v>9</v>
      </c>
      <c r="AQ166" s="22">
        <f t="shared" si="67"/>
        <v>1.278409090909091E-2</v>
      </c>
      <c r="AR166" s="33">
        <v>2</v>
      </c>
      <c r="AS166" s="22">
        <f t="shared" si="68"/>
        <v>2.840909090909091E-3</v>
      </c>
      <c r="AT166" s="33">
        <v>4</v>
      </c>
      <c r="AU166" s="22">
        <f t="shared" si="69"/>
        <v>5.681818181818182E-3</v>
      </c>
      <c r="AV166" s="33">
        <v>4</v>
      </c>
      <c r="AW166" s="22">
        <f t="shared" si="70"/>
        <v>5.681818181818182E-3</v>
      </c>
      <c r="AX166" s="33">
        <v>10</v>
      </c>
      <c r="AY166" s="22">
        <f t="shared" si="71"/>
        <v>1.4204545454545454E-2</v>
      </c>
    </row>
    <row r="167" spans="1:51" ht="14.4" thickTop="1" x14ac:dyDescent="0.3">
      <c r="A167" s="31">
        <v>9</v>
      </c>
      <c r="B167" s="32" t="s">
        <v>140</v>
      </c>
      <c r="C167" s="50">
        <v>1550</v>
      </c>
      <c r="D167" s="33">
        <v>707</v>
      </c>
      <c r="E167" s="24">
        <f t="shared" si="72"/>
        <v>0.4561290322580645</v>
      </c>
      <c r="F167" s="70">
        <v>695</v>
      </c>
      <c r="G167" s="33">
        <v>176</v>
      </c>
      <c r="H167" s="24">
        <f t="shared" si="50"/>
        <v>0.25323741007194245</v>
      </c>
      <c r="I167" s="58">
        <v>108</v>
      </c>
      <c r="J167" s="59">
        <f t="shared" si="51"/>
        <v>0.1553956834532374</v>
      </c>
      <c r="K167" s="33">
        <v>121</v>
      </c>
      <c r="L167" s="22">
        <f t="shared" si="52"/>
        <v>0.17410071942446043</v>
      </c>
      <c r="M167" s="21">
        <v>153</v>
      </c>
      <c r="N167" s="22">
        <f t="shared" si="53"/>
        <v>0.22014388489208633</v>
      </c>
      <c r="O167" s="33">
        <v>43</v>
      </c>
      <c r="P167" s="22">
        <f t="shared" si="54"/>
        <v>6.1870503597122303E-2</v>
      </c>
      <c r="Q167" s="33">
        <v>59</v>
      </c>
      <c r="R167" s="22">
        <f t="shared" si="55"/>
        <v>8.4892086330935257E-2</v>
      </c>
      <c r="S167" s="33">
        <v>13</v>
      </c>
      <c r="T167" s="22">
        <f t="shared" si="56"/>
        <v>1.870503597122302E-2</v>
      </c>
      <c r="U167" s="33">
        <v>22</v>
      </c>
      <c r="V167" s="24">
        <f t="shared" si="57"/>
        <v>3.1654676258992806E-2</v>
      </c>
      <c r="W167" s="70">
        <v>694</v>
      </c>
      <c r="X167" s="33">
        <v>167</v>
      </c>
      <c r="Y167" s="24">
        <f t="shared" si="58"/>
        <v>0.24063400576368876</v>
      </c>
      <c r="Z167" s="58">
        <v>115</v>
      </c>
      <c r="AA167" s="59">
        <f t="shared" si="59"/>
        <v>0.16570605187319884</v>
      </c>
      <c r="AB167" s="33">
        <v>90</v>
      </c>
      <c r="AC167" s="22">
        <f t="shared" si="60"/>
        <v>0.12968299711815562</v>
      </c>
      <c r="AD167" s="33">
        <v>157</v>
      </c>
      <c r="AE167" s="22">
        <f t="shared" si="61"/>
        <v>0.22622478386167147</v>
      </c>
      <c r="AF167" s="33">
        <v>41</v>
      </c>
      <c r="AG167" s="22">
        <f t="shared" si="62"/>
        <v>5.9077809798270896E-2</v>
      </c>
      <c r="AH167" s="33">
        <v>57</v>
      </c>
      <c r="AI167" s="22">
        <f t="shared" si="63"/>
        <v>8.2132564841498557E-2</v>
      </c>
      <c r="AJ167" s="33">
        <v>13</v>
      </c>
      <c r="AK167" s="22">
        <f t="shared" si="64"/>
        <v>1.8731988472622477E-2</v>
      </c>
      <c r="AL167" s="33">
        <v>12</v>
      </c>
      <c r="AM167" s="22">
        <f t="shared" si="65"/>
        <v>1.7291066282420751E-2</v>
      </c>
      <c r="AN167" s="33">
        <v>1</v>
      </c>
      <c r="AO167" s="22">
        <f t="shared" si="66"/>
        <v>1.440922190201729E-3</v>
      </c>
      <c r="AP167" s="33">
        <v>12</v>
      </c>
      <c r="AQ167" s="22">
        <f t="shared" si="67"/>
        <v>1.7291066282420751E-2</v>
      </c>
      <c r="AR167" s="33">
        <v>4</v>
      </c>
      <c r="AS167" s="22">
        <f t="shared" si="68"/>
        <v>5.763688760806916E-3</v>
      </c>
      <c r="AT167" s="33">
        <v>5</v>
      </c>
      <c r="AU167" s="22">
        <f t="shared" si="69"/>
        <v>7.2046109510086453E-3</v>
      </c>
      <c r="AV167" s="33">
        <v>0</v>
      </c>
      <c r="AW167" s="22">
        <f t="shared" si="70"/>
        <v>0</v>
      </c>
      <c r="AX167" s="33">
        <v>20</v>
      </c>
      <c r="AY167" s="22">
        <f t="shared" si="71"/>
        <v>2.8818443804034581E-2</v>
      </c>
    </row>
    <row r="168" spans="1:51" ht="13.8" x14ac:dyDescent="0.3">
      <c r="A168" s="31">
        <v>10</v>
      </c>
      <c r="B168" s="32" t="s">
        <v>141</v>
      </c>
      <c r="C168" s="50">
        <v>1683</v>
      </c>
      <c r="D168" s="33">
        <v>896</v>
      </c>
      <c r="E168" s="24">
        <f t="shared" si="72"/>
        <v>0.53238265002970886</v>
      </c>
      <c r="F168" s="70">
        <v>879</v>
      </c>
      <c r="G168" s="33">
        <v>272</v>
      </c>
      <c r="H168" s="24">
        <f t="shared" si="50"/>
        <v>0.30944254835039819</v>
      </c>
      <c r="I168" s="58">
        <v>154</v>
      </c>
      <c r="J168" s="59">
        <f t="shared" si="51"/>
        <v>0.1751990898748578</v>
      </c>
      <c r="K168" s="33">
        <v>112</v>
      </c>
      <c r="L168" s="22">
        <f t="shared" si="52"/>
        <v>0.12741751990898748</v>
      </c>
      <c r="M168" s="21">
        <v>180</v>
      </c>
      <c r="N168" s="22">
        <f t="shared" si="53"/>
        <v>0.20477815699658702</v>
      </c>
      <c r="O168" s="33">
        <v>50</v>
      </c>
      <c r="P168" s="22">
        <f t="shared" si="54"/>
        <v>5.6882821387940839E-2</v>
      </c>
      <c r="Q168" s="33">
        <v>93</v>
      </c>
      <c r="R168" s="22">
        <f t="shared" si="55"/>
        <v>0.10580204778156997</v>
      </c>
      <c r="S168" s="33">
        <v>4</v>
      </c>
      <c r="T168" s="22">
        <f t="shared" si="56"/>
        <v>4.5506257110352671E-3</v>
      </c>
      <c r="U168" s="33">
        <v>14</v>
      </c>
      <c r="V168" s="24">
        <f t="shared" si="57"/>
        <v>1.5927189988623434E-2</v>
      </c>
      <c r="W168" s="70">
        <v>886</v>
      </c>
      <c r="X168" s="33">
        <v>226</v>
      </c>
      <c r="Y168" s="24">
        <f t="shared" si="58"/>
        <v>0.25507900677200901</v>
      </c>
      <c r="Z168" s="58">
        <v>138</v>
      </c>
      <c r="AA168" s="59">
        <f t="shared" si="59"/>
        <v>0.15575620767494355</v>
      </c>
      <c r="AB168" s="33">
        <v>95</v>
      </c>
      <c r="AC168" s="22">
        <f t="shared" si="60"/>
        <v>0.1072234762979684</v>
      </c>
      <c r="AD168" s="33">
        <v>213</v>
      </c>
      <c r="AE168" s="22">
        <f t="shared" si="61"/>
        <v>0.24040632054176073</v>
      </c>
      <c r="AF168" s="33">
        <v>59</v>
      </c>
      <c r="AG168" s="22">
        <f t="shared" si="62"/>
        <v>6.6591422121896157E-2</v>
      </c>
      <c r="AH168" s="33">
        <v>102</v>
      </c>
      <c r="AI168" s="22">
        <f t="shared" si="63"/>
        <v>0.11512415349887133</v>
      </c>
      <c r="AJ168" s="33">
        <v>6</v>
      </c>
      <c r="AK168" s="22">
        <f t="shared" si="64"/>
        <v>6.7720090293453723E-3</v>
      </c>
      <c r="AL168" s="33">
        <v>10</v>
      </c>
      <c r="AM168" s="22">
        <f t="shared" si="65"/>
        <v>1.1286681715575621E-2</v>
      </c>
      <c r="AN168" s="33">
        <v>2</v>
      </c>
      <c r="AO168" s="22">
        <f t="shared" si="66"/>
        <v>2.257336343115124E-3</v>
      </c>
      <c r="AP168" s="33">
        <v>9</v>
      </c>
      <c r="AQ168" s="22">
        <f t="shared" si="67"/>
        <v>1.0158013544018058E-2</v>
      </c>
      <c r="AR168" s="33">
        <v>5</v>
      </c>
      <c r="AS168" s="22">
        <f t="shared" si="68"/>
        <v>5.6433408577878106E-3</v>
      </c>
      <c r="AT168" s="33">
        <v>3</v>
      </c>
      <c r="AU168" s="22">
        <f t="shared" si="69"/>
        <v>3.3860045146726862E-3</v>
      </c>
      <c r="AV168" s="33">
        <v>2</v>
      </c>
      <c r="AW168" s="22">
        <f t="shared" si="70"/>
        <v>2.257336343115124E-3</v>
      </c>
      <c r="AX168" s="33">
        <v>16</v>
      </c>
      <c r="AY168" s="22">
        <f t="shared" si="71"/>
        <v>1.8058690744920992E-2</v>
      </c>
    </row>
    <row r="169" spans="1:51" ht="14.4" thickBot="1" x14ac:dyDescent="0.35">
      <c r="A169" s="31">
        <v>11</v>
      </c>
      <c r="B169" s="32" t="s">
        <v>142</v>
      </c>
      <c r="C169" s="50">
        <v>1775</v>
      </c>
      <c r="D169" s="33">
        <v>964</v>
      </c>
      <c r="E169" s="24">
        <f t="shared" si="72"/>
        <v>0.54309859154929574</v>
      </c>
      <c r="F169" s="70">
        <v>948</v>
      </c>
      <c r="G169" s="33">
        <v>347</v>
      </c>
      <c r="H169" s="24">
        <f t="shared" si="50"/>
        <v>0.36603375527426163</v>
      </c>
      <c r="I169" s="58">
        <v>177</v>
      </c>
      <c r="J169" s="59">
        <f t="shared" si="51"/>
        <v>0.18670886075949367</v>
      </c>
      <c r="K169" s="33">
        <v>113</v>
      </c>
      <c r="L169" s="22">
        <f t="shared" si="52"/>
        <v>0.11919831223628692</v>
      </c>
      <c r="M169" s="21">
        <v>165</v>
      </c>
      <c r="N169" s="22">
        <f t="shared" si="53"/>
        <v>0.17405063291139242</v>
      </c>
      <c r="O169" s="33">
        <v>38</v>
      </c>
      <c r="P169" s="22">
        <f t="shared" si="54"/>
        <v>4.0084388185654012E-2</v>
      </c>
      <c r="Q169" s="33">
        <v>86</v>
      </c>
      <c r="R169" s="22">
        <f t="shared" si="55"/>
        <v>9.0717299578059074E-2</v>
      </c>
      <c r="S169" s="33">
        <v>1</v>
      </c>
      <c r="T169" s="22">
        <f t="shared" si="56"/>
        <v>1.0548523206751054E-3</v>
      </c>
      <c r="U169" s="33">
        <v>21</v>
      </c>
      <c r="V169" s="24">
        <f t="shared" si="57"/>
        <v>2.2151898734177215E-2</v>
      </c>
      <c r="W169" s="70">
        <v>952</v>
      </c>
      <c r="X169" s="33">
        <v>298</v>
      </c>
      <c r="Y169" s="24">
        <f t="shared" si="58"/>
        <v>0.31302521008403361</v>
      </c>
      <c r="Z169" s="58">
        <v>160</v>
      </c>
      <c r="AA169" s="59">
        <f t="shared" si="59"/>
        <v>0.16806722689075632</v>
      </c>
      <c r="AB169" s="33">
        <v>128</v>
      </c>
      <c r="AC169" s="22">
        <f t="shared" si="60"/>
        <v>0.13445378151260504</v>
      </c>
      <c r="AD169" s="33">
        <v>191</v>
      </c>
      <c r="AE169" s="22">
        <f t="shared" si="61"/>
        <v>0.20063025210084034</v>
      </c>
      <c r="AF169" s="33">
        <v>48</v>
      </c>
      <c r="AG169" s="22">
        <f t="shared" si="62"/>
        <v>5.0420168067226892E-2</v>
      </c>
      <c r="AH169" s="33">
        <v>88</v>
      </c>
      <c r="AI169" s="22">
        <f t="shared" si="63"/>
        <v>9.2436974789915971E-2</v>
      </c>
      <c r="AJ169" s="33">
        <v>4</v>
      </c>
      <c r="AK169" s="22">
        <f t="shared" si="64"/>
        <v>4.2016806722689074E-3</v>
      </c>
      <c r="AL169" s="33">
        <v>7</v>
      </c>
      <c r="AM169" s="22">
        <f t="shared" si="65"/>
        <v>7.3529411764705881E-3</v>
      </c>
      <c r="AN169" s="33">
        <v>0</v>
      </c>
      <c r="AO169" s="22">
        <f t="shared" si="66"/>
        <v>0</v>
      </c>
      <c r="AP169" s="33">
        <v>14</v>
      </c>
      <c r="AQ169" s="22">
        <f t="shared" si="67"/>
        <v>1.4705882352941176E-2</v>
      </c>
      <c r="AR169" s="33">
        <v>2</v>
      </c>
      <c r="AS169" s="22">
        <f t="shared" si="68"/>
        <v>2.1008403361344537E-3</v>
      </c>
      <c r="AT169" s="33">
        <v>1</v>
      </c>
      <c r="AU169" s="22">
        <f t="shared" si="69"/>
        <v>1.0504201680672268E-3</v>
      </c>
      <c r="AV169" s="33">
        <v>4</v>
      </c>
      <c r="AW169" s="22">
        <f t="shared" si="70"/>
        <v>4.2016806722689074E-3</v>
      </c>
      <c r="AX169" s="33">
        <v>7</v>
      </c>
      <c r="AY169" s="22">
        <f t="shared" si="71"/>
        <v>7.3529411764705881E-3</v>
      </c>
    </row>
    <row r="170" spans="1:51" ht="15" thickTop="1" thickBot="1" x14ac:dyDescent="0.35">
      <c r="A170" s="31">
        <v>12</v>
      </c>
      <c r="B170" s="32" t="s">
        <v>143</v>
      </c>
      <c r="C170" s="50">
        <v>1910</v>
      </c>
      <c r="D170" s="33">
        <v>1079</v>
      </c>
      <c r="E170" s="24">
        <f t="shared" si="72"/>
        <v>0.56492146596858639</v>
      </c>
      <c r="F170" s="70">
        <v>1059</v>
      </c>
      <c r="G170" s="33">
        <v>324</v>
      </c>
      <c r="H170" s="24">
        <f t="shared" si="50"/>
        <v>0.30594900849858359</v>
      </c>
      <c r="I170" s="58">
        <v>221</v>
      </c>
      <c r="J170" s="65">
        <f t="shared" si="51"/>
        <v>0.20868744098205855</v>
      </c>
      <c r="K170" s="33">
        <v>151</v>
      </c>
      <c r="L170" s="22">
        <f t="shared" si="52"/>
        <v>0.14258734655335223</v>
      </c>
      <c r="M170" s="21">
        <v>212</v>
      </c>
      <c r="N170" s="22">
        <f t="shared" si="53"/>
        <v>0.20018885741265344</v>
      </c>
      <c r="O170" s="33">
        <v>24</v>
      </c>
      <c r="P170" s="22">
        <f t="shared" si="54"/>
        <v>2.2662889518413599E-2</v>
      </c>
      <c r="Q170" s="33">
        <v>90</v>
      </c>
      <c r="R170" s="22">
        <f t="shared" si="55"/>
        <v>8.4985835694050993E-2</v>
      </c>
      <c r="S170" s="33">
        <v>10</v>
      </c>
      <c r="T170" s="22">
        <f t="shared" si="56"/>
        <v>9.442870632672332E-3</v>
      </c>
      <c r="U170" s="33">
        <v>27</v>
      </c>
      <c r="V170" s="24">
        <f t="shared" si="57"/>
        <v>2.5495750708215296E-2</v>
      </c>
      <c r="W170" s="70">
        <v>1061</v>
      </c>
      <c r="X170" s="33">
        <v>262</v>
      </c>
      <c r="Y170" s="24">
        <f t="shared" si="58"/>
        <v>0.24693685202639021</v>
      </c>
      <c r="Z170" s="58">
        <v>213</v>
      </c>
      <c r="AA170" s="65">
        <f t="shared" si="59"/>
        <v>0.20075400565504242</v>
      </c>
      <c r="AB170" s="33">
        <v>154</v>
      </c>
      <c r="AC170" s="22">
        <f t="shared" si="60"/>
        <v>0.14514608859566447</v>
      </c>
      <c r="AD170" s="33">
        <v>242</v>
      </c>
      <c r="AE170" s="22">
        <f t="shared" si="61"/>
        <v>0.22808671065032987</v>
      </c>
      <c r="AF170" s="33">
        <v>34</v>
      </c>
      <c r="AG170" s="22">
        <f t="shared" si="62"/>
        <v>3.2045240339302547E-2</v>
      </c>
      <c r="AH170" s="33">
        <v>92</v>
      </c>
      <c r="AI170" s="22">
        <f t="shared" si="63"/>
        <v>8.6710650329877473E-2</v>
      </c>
      <c r="AJ170" s="33">
        <v>5</v>
      </c>
      <c r="AK170" s="22">
        <f t="shared" si="64"/>
        <v>4.7125353440150798E-3</v>
      </c>
      <c r="AL170" s="33">
        <v>12</v>
      </c>
      <c r="AM170" s="22">
        <f t="shared" si="65"/>
        <v>1.1310084825636193E-2</v>
      </c>
      <c r="AN170" s="33">
        <v>0</v>
      </c>
      <c r="AO170" s="22">
        <f t="shared" si="66"/>
        <v>0</v>
      </c>
      <c r="AP170" s="33">
        <v>22</v>
      </c>
      <c r="AQ170" s="22">
        <f t="shared" si="67"/>
        <v>2.0735155513666354E-2</v>
      </c>
      <c r="AR170" s="33">
        <v>6</v>
      </c>
      <c r="AS170" s="22">
        <f t="shared" si="68"/>
        <v>5.6550424128180964E-3</v>
      </c>
      <c r="AT170" s="33">
        <v>5</v>
      </c>
      <c r="AU170" s="22">
        <f t="shared" si="69"/>
        <v>4.7125353440150798E-3</v>
      </c>
      <c r="AV170" s="33">
        <v>4</v>
      </c>
      <c r="AW170" s="22">
        <f t="shared" si="70"/>
        <v>3.770028275212064E-3</v>
      </c>
      <c r="AX170" s="33">
        <v>10</v>
      </c>
      <c r="AY170" s="22">
        <f t="shared" si="71"/>
        <v>9.4250706880301596E-3</v>
      </c>
    </row>
    <row r="171" spans="1:51" ht="14.4" thickTop="1" x14ac:dyDescent="0.3">
      <c r="A171" s="31">
        <v>13</v>
      </c>
      <c r="B171" s="32" t="s">
        <v>144</v>
      </c>
      <c r="C171" s="50">
        <v>978</v>
      </c>
      <c r="D171" s="33">
        <v>520</v>
      </c>
      <c r="E171" s="24">
        <f t="shared" si="72"/>
        <v>0.5316973415132924</v>
      </c>
      <c r="F171" s="70">
        <v>502</v>
      </c>
      <c r="G171" s="33">
        <v>194</v>
      </c>
      <c r="H171" s="24">
        <f t="shared" si="50"/>
        <v>0.38645418326693226</v>
      </c>
      <c r="I171" s="58">
        <v>59</v>
      </c>
      <c r="J171" s="59">
        <f t="shared" si="51"/>
        <v>0.11752988047808766</v>
      </c>
      <c r="K171" s="33">
        <v>52</v>
      </c>
      <c r="L171" s="22">
        <f t="shared" si="52"/>
        <v>0.10358565737051793</v>
      </c>
      <c r="M171" s="21">
        <v>117</v>
      </c>
      <c r="N171" s="22">
        <f t="shared" si="53"/>
        <v>0.23306772908366533</v>
      </c>
      <c r="O171" s="33">
        <v>20</v>
      </c>
      <c r="P171" s="22">
        <f t="shared" si="54"/>
        <v>3.9840637450199202E-2</v>
      </c>
      <c r="Q171" s="33">
        <v>51</v>
      </c>
      <c r="R171" s="22">
        <f t="shared" si="55"/>
        <v>0.10159362549800798</v>
      </c>
      <c r="S171" s="33">
        <v>0</v>
      </c>
      <c r="T171" s="22">
        <f t="shared" si="56"/>
        <v>0</v>
      </c>
      <c r="U171" s="33">
        <v>9</v>
      </c>
      <c r="V171" s="24">
        <f t="shared" si="57"/>
        <v>1.7928286852589643E-2</v>
      </c>
      <c r="W171" s="70">
        <v>503</v>
      </c>
      <c r="X171" s="33">
        <v>162</v>
      </c>
      <c r="Y171" s="24">
        <f t="shared" si="58"/>
        <v>0.32206759443339961</v>
      </c>
      <c r="Z171" s="58">
        <v>67</v>
      </c>
      <c r="AA171" s="59">
        <f t="shared" si="59"/>
        <v>0.13320079522862824</v>
      </c>
      <c r="AB171" s="33">
        <v>54</v>
      </c>
      <c r="AC171" s="22">
        <f t="shared" si="60"/>
        <v>0.1073558648111332</v>
      </c>
      <c r="AD171" s="33">
        <v>129</v>
      </c>
      <c r="AE171" s="22">
        <f t="shared" si="61"/>
        <v>0.25646123260437376</v>
      </c>
      <c r="AF171" s="33">
        <v>17</v>
      </c>
      <c r="AG171" s="22">
        <f t="shared" si="62"/>
        <v>3.3797216699801194E-2</v>
      </c>
      <c r="AH171" s="33">
        <v>54</v>
      </c>
      <c r="AI171" s="22">
        <f t="shared" si="63"/>
        <v>0.1073558648111332</v>
      </c>
      <c r="AJ171" s="33">
        <v>2</v>
      </c>
      <c r="AK171" s="22">
        <f t="shared" si="64"/>
        <v>3.9761431411530811E-3</v>
      </c>
      <c r="AL171" s="33">
        <v>4</v>
      </c>
      <c r="AM171" s="22">
        <f t="shared" si="65"/>
        <v>7.9522862823061622E-3</v>
      </c>
      <c r="AN171" s="33">
        <v>1</v>
      </c>
      <c r="AO171" s="22">
        <f t="shared" si="66"/>
        <v>1.9880715705765406E-3</v>
      </c>
      <c r="AP171" s="33">
        <v>9</v>
      </c>
      <c r="AQ171" s="22">
        <f t="shared" si="67"/>
        <v>1.7892644135188866E-2</v>
      </c>
      <c r="AR171" s="33">
        <v>0</v>
      </c>
      <c r="AS171" s="22">
        <f t="shared" si="68"/>
        <v>0</v>
      </c>
      <c r="AT171" s="33">
        <v>0</v>
      </c>
      <c r="AU171" s="22">
        <f t="shared" si="69"/>
        <v>0</v>
      </c>
      <c r="AV171" s="33">
        <v>0</v>
      </c>
      <c r="AW171" s="22">
        <f t="shared" si="70"/>
        <v>0</v>
      </c>
      <c r="AX171" s="33">
        <v>4</v>
      </c>
      <c r="AY171" s="22">
        <f t="shared" si="71"/>
        <v>7.9522862823061622E-3</v>
      </c>
    </row>
    <row r="172" spans="1:51" ht="13.8" x14ac:dyDescent="0.3">
      <c r="A172" s="31">
        <v>14</v>
      </c>
      <c r="B172" s="32" t="s">
        <v>145</v>
      </c>
      <c r="C172" s="50">
        <v>169</v>
      </c>
      <c r="D172" s="33">
        <v>129</v>
      </c>
      <c r="E172" s="24">
        <f t="shared" si="72"/>
        <v>0.76331360946745563</v>
      </c>
      <c r="F172" s="70">
        <v>120</v>
      </c>
      <c r="G172" s="33">
        <v>49</v>
      </c>
      <c r="H172" s="24">
        <f t="shared" si="50"/>
        <v>0.40833333333333333</v>
      </c>
      <c r="I172" s="58">
        <v>14</v>
      </c>
      <c r="J172" s="59">
        <f t="shared" si="51"/>
        <v>0.11666666666666667</v>
      </c>
      <c r="K172" s="33">
        <v>8</v>
      </c>
      <c r="L172" s="22">
        <f t="shared" si="52"/>
        <v>6.6666666666666666E-2</v>
      </c>
      <c r="M172" s="21">
        <v>41</v>
      </c>
      <c r="N172" s="22">
        <f t="shared" si="53"/>
        <v>0.34166666666666667</v>
      </c>
      <c r="O172" s="33">
        <v>0</v>
      </c>
      <c r="P172" s="22">
        <f t="shared" si="54"/>
        <v>0</v>
      </c>
      <c r="Q172" s="33">
        <v>7</v>
      </c>
      <c r="R172" s="22">
        <f t="shared" si="55"/>
        <v>5.8333333333333334E-2</v>
      </c>
      <c r="S172" s="33">
        <v>1</v>
      </c>
      <c r="T172" s="22">
        <f t="shared" si="56"/>
        <v>8.3333333333333332E-3</v>
      </c>
      <c r="U172" s="33">
        <v>0</v>
      </c>
      <c r="V172" s="24">
        <f t="shared" si="57"/>
        <v>0</v>
      </c>
      <c r="W172" s="70">
        <v>120</v>
      </c>
      <c r="X172" s="33">
        <v>44</v>
      </c>
      <c r="Y172" s="24">
        <f t="shared" si="58"/>
        <v>0.36666666666666664</v>
      </c>
      <c r="Z172" s="58">
        <v>15</v>
      </c>
      <c r="AA172" s="59">
        <f t="shared" si="59"/>
        <v>0.125</v>
      </c>
      <c r="AB172" s="33">
        <v>11</v>
      </c>
      <c r="AC172" s="22">
        <f t="shared" si="60"/>
        <v>9.166666666666666E-2</v>
      </c>
      <c r="AD172" s="33">
        <v>39</v>
      </c>
      <c r="AE172" s="22">
        <f t="shared" si="61"/>
        <v>0.32500000000000001</v>
      </c>
      <c r="AF172" s="33">
        <v>0</v>
      </c>
      <c r="AG172" s="22">
        <f t="shared" si="62"/>
        <v>0</v>
      </c>
      <c r="AH172" s="33">
        <v>11</v>
      </c>
      <c r="AI172" s="22">
        <f t="shared" si="63"/>
        <v>9.166666666666666E-2</v>
      </c>
      <c r="AJ172" s="33">
        <v>0</v>
      </c>
      <c r="AK172" s="22">
        <f t="shared" si="64"/>
        <v>0</v>
      </c>
      <c r="AL172" s="33">
        <v>0</v>
      </c>
      <c r="AM172" s="22">
        <f t="shared" si="65"/>
        <v>0</v>
      </c>
      <c r="AN172" s="33">
        <v>0</v>
      </c>
      <c r="AO172" s="22">
        <f t="shared" si="66"/>
        <v>0</v>
      </c>
      <c r="AP172" s="33">
        <v>0</v>
      </c>
      <c r="AQ172" s="22">
        <f t="shared" si="67"/>
        <v>0</v>
      </c>
      <c r="AR172" s="33">
        <v>0</v>
      </c>
      <c r="AS172" s="22">
        <f t="shared" si="68"/>
        <v>0</v>
      </c>
      <c r="AT172" s="33">
        <v>0</v>
      </c>
      <c r="AU172" s="22">
        <f t="shared" si="69"/>
        <v>0</v>
      </c>
      <c r="AV172" s="33">
        <v>0</v>
      </c>
      <c r="AW172" s="22">
        <f t="shared" si="70"/>
        <v>0</v>
      </c>
      <c r="AX172" s="33">
        <v>0</v>
      </c>
      <c r="AY172" s="22">
        <f t="shared" si="71"/>
        <v>0</v>
      </c>
    </row>
    <row r="173" spans="1:51" ht="13.8" x14ac:dyDescent="0.3">
      <c r="A173" s="31">
        <v>15</v>
      </c>
      <c r="B173" s="32" t="s">
        <v>146</v>
      </c>
      <c r="C173" s="50">
        <v>433</v>
      </c>
      <c r="D173" s="33">
        <v>276</v>
      </c>
      <c r="E173" s="24">
        <f t="shared" si="72"/>
        <v>0.6374133949191686</v>
      </c>
      <c r="F173" s="70">
        <v>270</v>
      </c>
      <c r="G173" s="33">
        <v>93</v>
      </c>
      <c r="H173" s="24">
        <f t="shared" si="50"/>
        <v>0.34444444444444444</v>
      </c>
      <c r="I173" s="58">
        <v>46</v>
      </c>
      <c r="J173" s="59">
        <f t="shared" si="51"/>
        <v>0.17037037037037037</v>
      </c>
      <c r="K173" s="33">
        <v>29</v>
      </c>
      <c r="L173" s="22">
        <f t="shared" si="52"/>
        <v>0.10740740740740741</v>
      </c>
      <c r="M173" s="21">
        <v>47</v>
      </c>
      <c r="N173" s="22">
        <f t="shared" si="53"/>
        <v>0.17407407407407408</v>
      </c>
      <c r="O173" s="33">
        <v>6</v>
      </c>
      <c r="P173" s="22">
        <f t="shared" si="54"/>
        <v>2.2222222222222223E-2</v>
      </c>
      <c r="Q173" s="33">
        <v>35</v>
      </c>
      <c r="R173" s="22">
        <f t="shared" si="55"/>
        <v>0.12962962962962962</v>
      </c>
      <c r="S173" s="33">
        <v>1</v>
      </c>
      <c r="T173" s="22">
        <f t="shared" si="56"/>
        <v>3.7037037037037038E-3</v>
      </c>
      <c r="U173" s="33">
        <v>13</v>
      </c>
      <c r="V173" s="24">
        <f t="shared" si="57"/>
        <v>4.8148148148148148E-2</v>
      </c>
      <c r="W173" s="70">
        <v>269</v>
      </c>
      <c r="X173" s="33">
        <v>87</v>
      </c>
      <c r="Y173" s="24">
        <f t="shared" si="58"/>
        <v>0.32342007434944237</v>
      </c>
      <c r="Z173" s="58">
        <v>44</v>
      </c>
      <c r="AA173" s="59">
        <f t="shared" si="59"/>
        <v>0.16356877323420074</v>
      </c>
      <c r="AB173" s="33">
        <v>26</v>
      </c>
      <c r="AC173" s="22">
        <f t="shared" si="60"/>
        <v>9.6654275092936809E-2</v>
      </c>
      <c r="AD173" s="33">
        <v>54</v>
      </c>
      <c r="AE173" s="22">
        <f t="shared" si="61"/>
        <v>0.20074349442379183</v>
      </c>
      <c r="AF173" s="33">
        <v>8</v>
      </c>
      <c r="AG173" s="22">
        <f t="shared" si="62"/>
        <v>2.9739776951672861E-2</v>
      </c>
      <c r="AH173" s="33">
        <v>32</v>
      </c>
      <c r="AI173" s="22">
        <f t="shared" si="63"/>
        <v>0.11895910780669144</v>
      </c>
      <c r="AJ173" s="33">
        <v>2</v>
      </c>
      <c r="AK173" s="22">
        <f t="shared" si="64"/>
        <v>7.4349442379182153E-3</v>
      </c>
      <c r="AL173" s="33">
        <v>7</v>
      </c>
      <c r="AM173" s="22">
        <f t="shared" si="65"/>
        <v>2.6022304832713755E-2</v>
      </c>
      <c r="AN173" s="33">
        <v>0</v>
      </c>
      <c r="AO173" s="22">
        <f t="shared" si="66"/>
        <v>0</v>
      </c>
      <c r="AP173" s="33">
        <v>5</v>
      </c>
      <c r="AQ173" s="22">
        <f t="shared" si="67"/>
        <v>1.858736059479554E-2</v>
      </c>
      <c r="AR173" s="33">
        <v>0</v>
      </c>
      <c r="AS173" s="22">
        <f t="shared" si="68"/>
        <v>0</v>
      </c>
      <c r="AT173" s="33">
        <v>1</v>
      </c>
      <c r="AU173" s="22">
        <f t="shared" si="69"/>
        <v>3.7174721189591076E-3</v>
      </c>
      <c r="AV173" s="33">
        <v>0</v>
      </c>
      <c r="AW173" s="22">
        <f t="shared" si="70"/>
        <v>0</v>
      </c>
      <c r="AX173" s="33">
        <v>3</v>
      </c>
      <c r="AY173" s="22">
        <f t="shared" si="71"/>
        <v>1.1152416356877323E-2</v>
      </c>
    </row>
    <row r="174" spans="1:51" ht="14.4" thickBot="1" x14ac:dyDescent="0.35">
      <c r="A174" s="31">
        <v>16</v>
      </c>
      <c r="B174" s="32" t="s">
        <v>147</v>
      </c>
      <c r="C174" s="50">
        <v>338</v>
      </c>
      <c r="D174" s="33">
        <v>227</v>
      </c>
      <c r="E174" s="24">
        <f t="shared" si="72"/>
        <v>0.67159763313609466</v>
      </c>
      <c r="F174" s="70">
        <v>219</v>
      </c>
      <c r="G174" s="33">
        <v>82</v>
      </c>
      <c r="H174" s="24">
        <f t="shared" si="50"/>
        <v>0.37442922374429222</v>
      </c>
      <c r="I174" s="58">
        <v>31</v>
      </c>
      <c r="J174" s="59">
        <f t="shared" si="51"/>
        <v>0.14155251141552511</v>
      </c>
      <c r="K174" s="33">
        <v>32</v>
      </c>
      <c r="L174" s="22">
        <f t="shared" si="52"/>
        <v>0.14611872146118721</v>
      </c>
      <c r="M174" s="21">
        <v>43</v>
      </c>
      <c r="N174" s="22">
        <f t="shared" si="53"/>
        <v>0.19634703196347031</v>
      </c>
      <c r="O174" s="33">
        <v>4</v>
      </c>
      <c r="P174" s="22">
        <f t="shared" si="54"/>
        <v>1.8264840182648401E-2</v>
      </c>
      <c r="Q174" s="33">
        <v>14</v>
      </c>
      <c r="R174" s="22">
        <f t="shared" si="55"/>
        <v>6.3926940639269403E-2</v>
      </c>
      <c r="S174" s="33">
        <v>1</v>
      </c>
      <c r="T174" s="22">
        <f t="shared" si="56"/>
        <v>4.5662100456621002E-3</v>
      </c>
      <c r="U174" s="33">
        <v>12</v>
      </c>
      <c r="V174" s="24">
        <f t="shared" si="57"/>
        <v>5.4794520547945202E-2</v>
      </c>
      <c r="W174" s="70">
        <v>219</v>
      </c>
      <c r="X174" s="33">
        <v>87</v>
      </c>
      <c r="Y174" s="24">
        <f t="shared" si="58"/>
        <v>0.39726027397260272</v>
      </c>
      <c r="Z174" s="58">
        <v>25</v>
      </c>
      <c r="AA174" s="59">
        <f t="shared" si="59"/>
        <v>0.11415525114155251</v>
      </c>
      <c r="AB174" s="33">
        <v>23</v>
      </c>
      <c r="AC174" s="22">
        <f t="shared" si="60"/>
        <v>0.1050228310502283</v>
      </c>
      <c r="AD174" s="33">
        <v>50</v>
      </c>
      <c r="AE174" s="22">
        <f t="shared" si="61"/>
        <v>0.22831050228310501</v>
      </c>
      <c r="AF174" s="33">
        <v>11</v>
      </c>
      <c r="AG174" s="22">
        <f t="shared" si="62"/>
        <v>5.0228310502283102E-2</v>
      </c>
      <c r="AH174" s="33">
        <v>15</v>
      </c>
      <c r="AI174" s="22">
        <f t="shared" si="63"/>
        <v>6.8493150684931503E-2</v>
      </c>
      <c r="AJ174" s="33">
        <v>1</v>
      </c>
      <c r="AK174" s="22">
        <f t="shared" si="64"/>
        <v>4.5662100456621002E-3</v>
      </c>
      <c r="AL174" s="33">
        <v>4</v>
      </c>
      <c r="AM174" s="22">
        <f t="shared" si="65"/>
        <v>1.8264840182648401E-2</v>
      </c>
      <c r="AN174" s="33">
        <v>0</v>
      </c>
      <c r="AO174" s="22">
        <f t="shared" si="66"/>
        <v>0</v>
      </c>
      <c r="AP174" s="33">
        <v>3</v>
      </c>
      <c r="AQ174" s="22">
        <f t="shared" si="67"/>
        <v>1.3698630136986301E-2</v>
      </c>
      <c r="AR174" s="33">
        <v>0</v>
      </c>
      <c r="AS174" s="22">
        <f t="shared" si="68"/>
        <v>0</v>
      </c>
      <c r="AT174" s="33">
        <v>0</v>
      </c>
      <c r="AU174" s="22">
        <f t="shared" si="69"/>
        <v>0</v>
      </c>
      <c r="AV174" s="33">
        <v>0</v>
      </c>
      <c r="AW174" s="22">
        <f t="shared" si="70"/>
        <v>0</v>
      </c>
      <c r="AX174" s="33">
        <v>0</v>
      </c>
      <c r="AY174" s="22">
        <f t="shared" si="71"/>
        <v>0</v>
      </c>
    </row>
    <row r="175" spans="1:51" ht="15" thickTop="1" thickBot="1" x14ac:dyDescent="0.35">
      <c r="A175" s="31">
        <v>17</v>
      </c>
      <c r="B175" s="32" t="s">
        <v>148</v>
      </c>
      <c r="C175" s="50">
        <v>278</v>
      </c>
      <c r="D175" s="33">
        <v>176</v>
      </c>
      <c r="E175" s="24">
        <f t="shared" si="72"/>
        <v>0.63309352517985606</v>
      </c>
      <c r="F175" s="70">
        <v>173</v>
      </c>
      <c r="G175" s="33">
        <v>78</v>
      </c>
      <c r="H175" s="24">
        <f t="shared" si="50"/>
        <v>0.45086705202312138</v>
      </c>
      <c r="I175" s="58">
        <v>35</v>
      </c>
      <c r="J175" s="65">
        <f t="shared" si="51"/>
        <v>0.20231213872832371</v>
      </c>
      <c r="K175" s="33">
        <v>30</v>
      </c>
      <c r="L175" s="22">
        <f t="shared" si="52"/>
        <v>0.17341040462427745</v>
      </c>
      <c r="M175" s="21">
        <v>17</v>
      </c>
      <c r="N175" s="22">
        <f t="shared" si="53"/>
        <v>9.8265895953757232E-2</v>
      </c>
      <c r="O175" s="33">
        <v>4</v>
      </c>
      <c r="P175" s="22">
        <f t="shared" si="54"/>
        <v>2.3121387283236993E-2</v>
      </c>
      <c r="Q175" s="33">
        <v>7</v>
      </c>
      <c r="R175" s="22">
        <f t="shared" si="55"/>
        <v>4.046242774566474E-2</v>
      </c>
      <c r="S175" s="33">
        <v>1</v>
      </c>
      <c r="T175" s="22">
        <f t="shared" si="56"/>
        <v>5.7803468208092483E-3</v>
      </c>
      <c r="U175" s="33">
        <v>1</v>
      </c>
      <c r="V175" s="24">
        <f t="shared" si="57"/>
        <v>5.7803468208092483E-3</v>
      </c>
      <c r="W175" s="70">
        <v>173</v>
      </c>
      <c r="X175" s="33">
        <v>70</v>
      </c>
      <c r="Y175" s="24">
        <f t="shared" si="58"/>
        <v>0.40462427745664742</v>
      </c>
      <c r="Z175" s="58">
        <v>35</v>
      </c>
      <c r="AA175" s="65">
        <f t="shared" si="59"/>
        <v>0.20231213872832371</v>
      </c>
      <c r="AB175" s="33">
        <v>27</v>
      </c>
      <c r="AC175" s="22">
        <f t="shared" si="60"/>
        <v>0.15606936416184972</v>
      </c>
      <c r="AD175" s="33">
        <v>21</v>
      </c>
      <c r="AE175" s="22">
        <f t="shared" si="61"/>
        <v>0.12138728323699421</v>
      </c>
      <c r="AF175" s="33">
        <v>4</v>
      </c>
      <c r="AG175" s="22">
        <f t="shared" si="62"/>
        <v>2.3121387283236993E-2</v>
      </c>
      <c r="AH175" s="33">
        <v>13</v>
      </c>
      <c r="AI175" s="22">
        <f t="shared" si="63"/>
        <v>7.5144508670520235E-2</v>
      </c>
      <c r="AJ175" s="33">
        <v>1</v>
      </c>
      <c r="AK175" s="22">
        <f t="shared" si="64"/>
        <v>5.7803468208092483E-3</v>
      </c>
      <c r="AL175" s="33">
        <v>1</v>
      </c>
      <c r="AM175" s="22">
        <f t="shared" si="65"/>
        <v>5.7803468208092483E-3</v>
      </c>
      <c r="AN175" s="33">
        <v>0</v>
      </c>
      <c r="AO175" s="22">
        <f t="shared" si="66"/>
        <v>0</v>
      </c>
      <c r="AP175" s="33">
        <v>1</v>
      </c>
      <c r="AQ175" s="22">
        <f t="shared" si="67"/>
        <v>5.7803468208092483E-3</v>
      </c>
      <c r="AR175" s="33">
        <v>0</v>
      </c>
      <c r="AS175" s="22">
        <f t="shared" si="68"/>
        <v>0</v>
      </c>
      <c r="AT175" s="33">
        <v>0</v>
      </c>
      <c r="AU175" s="22">
        <f t="shared" si="69"/>
        <v>0</v>
      </c>
      <c r="AV175" s="33">
        <v>0</v>
      </c>
      <c r="AW175" s="22">
        <f t="shared" si="70"/>
        <v>0</v>
      </c>
      <c r="AX175" s="33">
        <v>0</v>
      </c>
      <c r="AY175" s="22">
        <f t="shared" si="71"/>
        <v>0</v>
      </c>
    </row>
    <row r="176" spans="1:51" ht="14.4" thickTop="1" x14ac:dyDescent="0.3">
      <c r="A176" s="31">
        <v>18</v>
      </c>
      <c r="B176" s="32" t="s">
        <v>149</v>
      </c>
      <c r="C176" s="50">
        <v>349</v>
      </c>
      <c r="D176" s="33">
        <v>208</v>
      </c>
      <c r="E176" s="24">
        <f t="shared" si="72"/>
        <v>0.59598853868194845</v>
      </c>
      <c r="F176" s="70">
        <v>207</v>
      </c>
      <c r="G176" s="33">
        <v>72</v>
      </c>
      <c r="H176" s="24">
        <f t="shared" si="50"/>
        <v>0.34782608695652173</v>
      </c>
      <c r="I176" s="58">
        <v>25</v>
      </c>
      <c r="J176" s="59">
        <f t="shared" si="51"/>
        <v>0.12077294685990338</v>
      </c>
      <c r="K176" s="33">
        <v>24</v>
      </c>
      <c r="L176" s="22">
        <f t="shared" si="52"/>
        <v>0.11594202898550725</v>
      </c>
      <c r="M176" s="21">
        <v>49</v>
      </c>
      <c r="N176" s="22">
        <f t="shared" si="53"/>
        <v>0.23671497584541062</v>
      </c>
      <c r="O176" s="33">
        <v>10</v>
      </c>
      <c r="P176" s="22">
        <f t="shared" si="54"/>
        <v>4.8309178743961352E-2</v>
      </c>
      <c r="Q176" s="33">
        <v>17</v>
      </c>
      <c r="R176" s="22">
        <f t="shared" si="55"/>
        <v>8.2125603864734303E-2</v>
      </c>
      <c r="S176" s="33">
        <v>2</v>
      </c>
      <c r="T176" s="22">
        <f t="shared" si="56"/>
        <v>9.6618357487922701E-3</v>
      </c>
      <c r="U176" s="33">
        <v>8</v>
      </c>
      <c r="V176" s="24">
        <f t="shared" si="57"/>
        <v>3.864734299516908E-2</v>
      </c>
      <c r="W176" s="70">
        <v>208</v>
      </c>
      <c r="X176" s="33">
        <v>70</v>
      </c>
      <c r="Y176" s="24">
        <f t="shared" si="58"/>
        <v>0.33653846153846156</v>
      </c>
      <c r="Z176" s="58">
        <v>27</v>
      </c>
      <c r="AA176" s="59">
        <f t="shared" si="59"/>
        <v>0.12980769230769232</v>
      </c>
      <c r="AB176" s="33">
        <v>24</v>
      </c>
      <c r="AC176" s="22">
        <f t="shared" si="60"/>
        <v>0.11538461538461539</v>
      </c>
      <c r="AD176" s="33">
        <v>51</v>
      </c>
      <c r="AE176" s="22">
        <f t="shared" si="61"/>
        <v>0.24519230769230768</v>
      </c>
      <c r="AF176" s="33">
        <v>7</v>
      </c>
      <c r="AG176" s="22">
        <f t="shared" si="62"/>
        <v>3.3653846153846152E-2</v>
      </c>
      <c r="AH176" s="33">
        <v>15</v>
      </c>
      <c r="AI176" s="22">
        <f t="shared" si="63"/>
        <v>7.2115384615384609E-2</v>
      </c>
      <c r="AJ176" s="33">
        <v>1</v>
      </c>
      <c r="AK176" s="22">
        <f t="shared" si="64"/>
        <v>4.807692307692308E-3</v>
      </c>
      <c r="AL176" s="33">
        <v>5</v>
      </c>
      <c r="AM176" s="22">
        <f t="shared" si="65"/>
        <v>2.403846153846154E-2</v>
      </c>
      <c r="AN176" s="33">
        <v>0</v>
      </c>
      <c r="AO176" s="22">
        <f t="shared" si="66"/>
        <v>0</v>
      </c>
      <c r="AP176" s="33">
        <v>5</v>
      </c>
      <c r="AQ176" s="22">
        <f t="shared" si="67"/>
        <v>2.403846153846154E-2</v>
      </c>
      <c r="AR176" s="33">
        <v>2</v>
      </c>
      <c r="AS176" s="22">
        <f t="shared" si="68"/>
        <v>9.6153846153846159E-3</v>
      </c>
      <c r="AT176" s="33">
        <v>0</v>
      </c>
      <c r="AU176" s="22">
        <f t="shared" si="69"/>
        <v>0</v>
      </c>
      <c r="AV176" s="33">
        <v>0</v>
      </c>
      <c r="AW176" s="22">
        <f t="shared" si="70"/>
        <v>0</v>
      </c>
      <c r="AX176" s="33">
        <v>1</v>
      </c>
      <c r="AY176" s="22">
        <f t="shared" si="71"/>
        <v>4.807692307692308E-3</v>
      </c>
    </row>
    <row r="177" spans="1:51" ht="14.4" thickBot="1" x14ac:dyDescent="0.35">
      <c r="A177" s="31">
        <v>19</v>
      </c>
      <c r="B177" s="32" t="s">
        <v>150</v>
      </c>
      <c r="C177" s="50">
        <v>1061</v>
      </c>
      <c r="D177" s="33">
        <v>606</v>
      </c>
      <c r="E177" s="24">
        <f t="shared" si="72"/>
        <v>0.57115928369462776</v>
      </c>
      <c r="F177" s="70">
        <v>591</v>
      </c>
      <c r="G177" s="33">
        <v>192</v>
      </c>
      <c r="H177" s="24">
        <f t="shared" si="50"/>
        <v>0.32487309644670048</v>
      </c>
      <c r="I177" s="58">
        <v>113</v>
      </c>
      <c r="J177" s="59">
        <f t="shared" si="51"/>
        <v>0.19120135363790186</v>
      </c>
      <c r="K177" s="33">
        <v>91</v>
      </c>
      <c r="L177" s="22">
        <f t="shared" si="52"/>
        <v>0.15397631133671744</v>
      </c>
      <c r="M177" s="21">
        <v>99</v>
      </c>
      <c r="N177" s="22">
        <f t="shared" si="53"/>
        <v>0.16751269035532995</v>
      </c>
      <c r="O177" s="33">
        <v>20</v>
      </c>
      <c r="P177" s="22">
        <f t="shared" si="54"/>
        <v>3.3840947546531303E-2</v>
      </c>
      <c r="Q177" s="33">
        <v>60</v>
      </c>
      <c r="R177" s="22">
        <f t="shared" si="55"/>
        <v>0.10152284263959391</v>
      </c>
      <c r="S177" s="33">
        <v>10</v>
      </c>
      <c r="T177" s="22">
        <f t="shared" si="56"/>
        <v>1.6920473773265651E-2</v>
      </c>
      <c r="U177" s="33">
        <v>6</v>
      </c>
      <c r="V177" s="24">
        <f t="shared" si="57"/>
        <v>1.015228426395939E-2</v>
      </c>
      <c r="W177" s="70">
        <v>596</v>
      </c>
      <c r="X177" s="33">
        <v>186</v>
      </c>
      <c r="Y177" s="24">
        <f t="shared" si="58"/>
        <v>0.31208053691275167</v>
      </c>
      <c r="Z177" s="58">
        <v>109</v>
      </c>
      <c r="AA177" s="59">
        <f t="shared" si="59"/>
        <v>0.18288590604026847</v>
      </c>
      <c r="AB177" s="33">
        <v>78</v>
      </c>
      <c r="AC177" s="22">
        <f t="shared" si="60"/>
        <v>0.13087248322147652</v>
      </c>
      <c r="AD177" s="33">
        <v>111</v>
      </c>
      <c r="AE177" s="22">
        <f t="shared" si="61"/>
        <v>0.18624161073825504</v>
      </c>
      <c r="AF177" s="33">
        <v>26</v>
      </c>
      <c r="AG177" s="22">
        <f t="shared" si="62"/>
        <v>4.3624161073825503E-2</v>
      </c>
      <c r="AH177" s="33">
        <v>55</v>
      </c>
      <c r="AI177" s="22">
        <f t="shared" si="63"/>
        <v>9.2281879194630878E-2</v>
      </c>
      <c r="AJ177" s="33">
        <v>7</v>
      </c>
      <c r="AK177" s="22">
        <f t="shared" si="64"/>
        <v>1.1744966442953021E-2</v>
      </c>
      <c r="AL177" s="33">
        <v>4</v>
      </c>
      <c r="AM177" s="22">
        <f t="shared" si="65"/>
        <v>6.7114093959731542E-3</v>
      </c>
      <c r="AN177" s="33">
        <v>0</v>
      </c>
      <c r="AO177" s="22">
        <f t="shared" si="66"/>
        <v>0</v>
      </c>
      <c r="AP177" s="33">
        <v>12</v>
      </c>
      <c r="AQ177" s="22">
        <f t="shared" si="67"/>
        <v>2.0134228187919462E-2</v>
      </c>
      <c r="AR177" s="33">
        <v>2</v>
      </c>
      <c r="AS177" s="22">
        <f t="shared" si="68"/>
        <v>3.3557046979865771E-3</v>
      </c>
      <c r="AT177" s="33">
        <v>0</v>
      </c>
      <c r="AU177" s="22">
        <f t="shared" si="69"/>
        <v>0</v>
      </c>
      <c r="AV177" s="33">
        <v>2</v>
      </c>
      <c r="AW177" s="22">
        <f t="shared" si="70"/>
        <v>3.3557046979865771E-3</v>
      </c>
      <c r="AX177" s="33">
        <v>4</v>
      </c>
      <c r="AY177" s="22">
        <f t="shared" si="71"/>
        <v>6.7114093959731542E-3</v>
      </c>
    </row>
    <row r="178" spans="1:51" ht="15" thickTop="1" thickBot="1" x14ac:dyDescent="0.35">
      <c r="A178" s="31">
        <v>20</v>
      </c>
      <c r="B178" s="32" t="s">
        <v>151</v>
      </c>
      <c r="C178" s="50">
        <v>1173</v>
      </c>
      <c r="D178" s="33">
        <v>656</v>
      </c>
      <c r="E178" s="24">
        <f t="shared" si="72"/>
        <v>0.55924978687127025</v>
      </c>
      <c r="F178" s="70">
        <v>644</v>
      </c>
      <c r="G178" s="33">
        <v>180</v>
      </c>
      <c r="H178" s="24">
        <f t="shared" si="50"/>
        <v>0.27950310559006208</v>
      </c>
      <c r="I178" s="58">
        <v>136</v>
      </c>
      <c r="J178" s="65">
        <f t="shared" si="51"/>
        <v>0.21118012422360249</v>
      </c>
      <c r="K178" s="33">
        <v>84</v>
      </c>
      <c r="L178" s="22">
        <f t="shared" si="52"/>
        <v>0.13043478260869565</v>
      </c>
      <c r="M178" s="21">
        <v>160</v>
      </c>
      <c r="N178" s="22">
        <f t="shared" si="53"/>
        <v>0.2484472049689441</v>
      </c>
      <c r="O178" s="33">
        <v>16</v>
      </c>
      <c r="P178" s="22">
        <f t="shared" si="54"/>
        <v>2.4844720496894408E-2</v>
      </c>
      <c r="Q178" s="33">
        <v>53</v>
      </c>
      <c r="R178" s="22">
        <f t="shared" si="55"/>
        <v>8.2298136645962736E-2</v>
      </c>
      <c r="S178" s="33">
        <v>2</v>
      </c>
      <c r="T178" s="22">
        <f t="shared" si="56"/>
        <v>3.105590062111801E-3</v>
      </c>
      <c r="U178" s="33">
        <v>13</v>
      </c>
      <c r="V178" s="24">
        <f t="shared" si="57"/>
        <v>2.0186335403726708E-2</v>
      </c>
      <c r="W178" s="70">
        <v>645</v>
      </c>
      <c r="X178" s="33">
        <v>176</v>
      </c>
      <c r="Y178" s="24">
        <f t="shared" si="58"/>
        <v>0.27286821705426356</v>
      </c>
      <c r="Z178" s="58">
        <v>123</v>
      </c>
      <c r="AA178" s="59">
        <f t="shared" si="59"/>
        <v>0.19069767441860466</v>
      </c>
      <c r="AB178" s="33">
        <v>76</v>
      </c>
      <c r="AC178" s="22">
        <f t="shared" si="60"/>
        <v>0.11782945736434108</v>
      </c>
      <c r="AD178" s="33">
        <v>173</v>
      </c>
      <c r="AE178" s="22">
        <f t="shared" si="61"/>
        <v>0.2682170542635659</v>
      </c>
      <c r="AF178" s="33">
        <v>12</v>
      </c>
      <c r="AG178" s="22">
        <f t="shared" si="62"/>
        <v>1.8604651162790697E-2</v>
      </c>
      <c r="AH178" s="33">
        <v>56</v>
      </c>
      <c r="AI178" s="22">
        <f t="shared" si="63"/>
        <v>8.6821705426356588E-2</v>
      </c>
      <c r="AJ178" s="33">
        <v>6</v>
      </c>
      <c r="AK178" s="22">
        <f t="shared" si="64"/>
        <v>9.3023255813953487E-3</v>
      </c>
      <c r="AL178" s="33">
        <v>7</v>
      </c>
      <c r="AM178" s="22">
        <f t="shared" si="65"/>
        <v>1.0852713178294573E-2</v>
      </c>
      <c r="AN178" s="33">
        <v>0</v>
      </c>
      <c r="AO178" s="22">
        <f t="shared" si="66"/>
        <v>0</v>
      </c>
      <c r="AP178" s="33">
        <v>5</v>
      </c>
      <c r="AQ178" s="22">
        <f t="shared" si="67"/>
        <v>7.7519379844961239E-3</v>
      </c>
      <c r="AR178" s="33">
        <v>2</v>
      </c>
      <c r="AS178" s="22">
        <f t="shared" si="68"/>
        <v>3.1007751937984496E-3</v>
      </c>
      <c r="AT178" s="33">
        <v>1</v>
      </c>
      <c r="AU178" s="22">
        <f t="shared" si="69"/>
        <v>1.5503875968992248E-3</v>
      </c>
      <c r="AV178" s="33">
        <v>3</v>
      </c>
      <c r="AW178" s="22">
        <f t="shared" si="70"/>
        <v>4.6511627906976744E-3</v>
      </c>
      <c r="AX178" s="33">
        <v>5</v>
      </c>
      <c r="AY178" s="22">
        <f t="shared" si="71"/>
        <v>7.7519379844961239E-3</v>
      </c>
    </row>
    <row r="179" spans="1:51" ht="14.4" thickTop="1" x14ac:dyDescent="0.3">
      <c r="A179" s="31">
        <v>21</v>
      </c>
      <c r="B179" s="32" t="s">
        <v>152</v>
      </c>
      <c r="C179" s="50">
        <v>1325</v>
      </c>
      <c r="D179" s="33">
        <v>669</v>
      </c>
      <c r="E179" s="24">
        <f t="shared" si="72"/>
        <v>0.50490566037735851</v>
      </c>
      <c r="F179" s="70">
        <v>655</v>
      </c>
      <c r="G179" s="33">
        <v>185</v>
      </c>
      <c r="H179" s="24">
        <f t="shared" si="50"/>
        <v>0.28244274809160308</v>
      </c>
      <c r="I179" s="58">
        <v>106</v>
      </c>
      <c r="J179" s="59">
        <f t="shared" si="51"/>
        <v>0.16183206106870229</v>
      </c>
      <c r="K179" s="33">
        <v>82</v>
      </c>
      <c r="L179" s="22">
        <f t="shared" si="52"/>
        <v>0.1251908396946565</v>
      </c>
      <c r="M179" s="21">
        <v>177</v>
      </c>
      <c r="N179" s="22">
        <f t="shared" si="53"/>
        <v>0.27022900763358776</v>
      </c>
      <c r="O179" s="33">
        <v>16</v>
      </c>
      <c r="P179" s="22">
        <f t="shared" si="54"/>
        <v>2.4427480916030534E-2</v>
      </c>
      <c r="Q179" s="33">
        <v>46</v>
      </c>
      <c r="R179" s="22">
        <f t="shared" si="55"/>
        <v>7.0229007633587789E-2</v>
      </c>
      <c r="S179" s="33">
        <v>22</v>
      </c>
      <c r="T179" s="22">
        <f t="shared" si="56"/>
        <v>3.3587786259541987E-2</v>
      </c>
      <c r="U179" s="33">
        <v>21</v>
      </c>
      <c r="V179" s="24">
        <f t="shared" si="57"/>
        <v>3.2061068702290078E-2</v>
      </c>
      <c r="W179" s="70">
        <v>654</v>
      </c>
      <c r="X179" s="33">
        <v>166</v>
      </c>
      <c r="Y179" s="24">
        <f t="shared" si="58"/>
        <v>0.25382262996941896</v>
      </c>
      <c r="Z179" s="58">
        <v>102</v>
      </c>
      <c r="AA179" s="59">
        <f t="shared" si="59"/>
        <v>0.15596330275229359</v>
      </c>
      <c r="AB179" s="33">
        <v>81</v>
      </c>
      <c r="AC179" s="22">
        <f t="shared" si="60"/>
        <v>0.12385321100917432</v>
      </c>
      <c r="AD179" s="33">
        <v>182</v>
      </c>
      <c r="AE179" s="22">
        <f t="shared" si="61"/>
        <v>0.27828746177370028</v>
      </c>
      <c r="AF179" s="33">
        <v>16</v>
      </c>
      <c r="AG179" s="22">
        <f t="shared" si="62"/>
        <v>2.4464831804281346E-2</v>
      </c>
      <c r="AH179" s="33">
        <v>52</v>
      </c>
      <c r="AI179" s="22">
        <f t="shared" si="63"/>
        <v>7.9510703363914373E-2</v>
      </c>
      <c r="AJ179" s="33">
        <v>19</v>
      </c>
      <c r="AK179" s="22">
        <f t="shared" si="64"/>
        <v>2.9051987767584098E-2</v>
      </c>
      <c r="AL179" s="33">
        <v>12</v>
      </c>
      <c r="AM179" s="22">
        <f t="shared" si="65"/>
        <v>1.834862385321101E-2</v>
      </c>
      <c r="AN179" s="33">
        <v>1</v>
      </c>
      <c r="AO179" s="22">
        <f t="shared" si="66"/>
        <v>1.5290519877675841E-3</v>
      </c>
      <c r="AP179" s="33">
        <v>11</v>
      </c>
      <c r="AQ179" s="22">
        <f t="shared" si="67"/>
        <v>1.6819571865443424E-2</v>
      </c>
      <c r="AR179" s="33">
        <v>2</v>
      </c>
      <c r="AS179" s="22">
        <f t="shared" si="68"/>
        <v>3.0581039755351682E-3</v>
      </c>
      <c r="AT179" s="33">
        <v>2</v>
      </c>
      <c r="AU179" s="22">
        <f t="shared" si="69"/>
        <v>3.0581039755351682E-3</v>
      </c>
      <c r="AV179" s="33">
        <v>1</v>
      </c>
      <c r="AW179" s="22">
        <f t="shared" si="70"/>
        <v>1.5290519877675841E-3</v>
      </c>
      <c r="AX179" s="33">
        <v>7</v>
      </c>
      <c r="AY179" s="22">
        <f t="shared" si="71"/>
        <v>1.0703363914373088E-2</v>
      </c>
    </row>
    <row r="180" spans="1:51" ht="13.8" x14ac:dyDescent="0.3">
      <c r="A180" s="31">
        <v>22</v>
      </c>
      <c r="B180" s="32" t="s">
        <v>153</v>
      </c>
      <c r="C180" s="50">
        <v>417</v>
      </c>
      <c r="D180" s="33">
        <v>267</v>
      </c>
      <c r="E180" s="24">
        <f t="shared" si="72"/>
        <v>0.64028776978417268</v>
      </c>
      <c r="F180" s="70">
        <v>264</v>
      </c>
      <c r="G180" s="33">
        <v>91</v>
      </c>
      <c r="H180" s="24">
        <f t="shared" si="50"/>
        <v>0.34469696969696972</v>
      </c>
      <c r="I180" s="58">
        <v>30</v>
      </c>
      <c r="J180" s="59">
        <f t="shared" si="51"/>
        <v>0.11363636363636363</v>
      </c>
      <c r="K180" s="33">
        <v>46</v>
      </c>
      <c r="L180" s="22">
        <f t="shared" si="52"/>
        <v>0.17424242424242425</v>
      </c>
      <c r="M180" s="21">
        <v>60</v>
      </c>
      <c r="N180" s="22">
        <f t="shared" si="53"/>
        <v>0.22727272727272727</v>
      </c>
      <c r="O180" s="33">
        <v>6</v>
      </c>
      <c r="P180" s="22">
        <f t="shared" si="54"/>
        <v>2.2727272727272728E-2</v>
      </c>
      <c r="Q180" s="33">
        <v>18</v>
      </c>
      <c r="R180" s="22">
        <f t="shared" si="55"/>
        <v>6.8181818181818177E-2</v>
      </c>
      <c r="S180" s="33">
        <v>5</v>
      </c>
      <c r="T180" s="22">
        <f t="shared" si="56"/>
        <v>1.893939393939394E-2</v>
      </c>
      <c r="U180" s="33">
        <v>8</v>
      </c>
      <c r="V180" s="24">
        <f t="shared" si="57"/>
        <v>3.0303030303030304E-2</v>
      </c>
      <c r="W180" s="70">
        <v>264</v>
      </c>
      <c r="X180" s="33">
        <v>82</v>
      </c>
      <c r="Y180" s="24">
        <f t="shared" si="58"/>
        <v>0.31060606060606061</v>
      </c>
      <c r="Z180" s="58">
        <v>29</v>
      </c>
      <c r="AA180" s="59">
        <f t="shared" si="59"/>
        <v>0.10984848484848485</v>
      </c>
      <c r="AB180" s="33">
        <v>50</v>
      </c>
      <c r="AC180" s="22">
        <f t="shared" si="60"/>
        <v>0.18939393939393939</v>
      </c>
      <c r="AD180" s="33">
        <v>62</v>
      </c>
      <c r="AE180" s="22">
        <f t="shared" si="61"/>
        <v>0.23484848484848486</v>
      </c>
      <c r="AF180" s="33">
        <v>7</v>
      </c>
      <c r="AG180" s="22">
        <f t="shared" si="62"/>
        <v>2.6515151515151516E-2</v>
      </c>
      <c r="AH180" s="33">
        <v>19</v>
      </c>
      <c r="AI180" s="22">
        <f t="shared" si="63"/>
        <v>7.1969696969696975E-2</v>
      </c>
      <c r="AJ180" s="33">
        <v>4</v>
      </c>
      <c r="AK180" s="22">
        <f t="shared" si="64"/>
        <v>1.5151515151515152E-2</v>
      </c>
      <c r="AL180" s="33">
        <v>8</v>
      </c>
      <c r="AM180" s="22">
        <f t="shared" si="65"/>
        <v>3.0303030303030304E-2</v>
      </c>
      <c r="AN180" s="33">
        <v>0</v>
      </c>
      <c r="AO180" s="22">
        <f t="shared" si="66"/>
        <v>0</v>
      </c>
      <c r="AP180" s="33">
        <v>1</v>
      </c>
      <c r="AQ180" s="22">
        <f t="shared" si="67"/>
        <v>3.787878787878788E-3</v>
      </c>
      <c r="AR180" s="33">
        <v>0</v>
      </c>
      <c r="AS180" s="22">
        <f t="shared" si="68"/>
        <v>0</v>
      </c>
      <c r="AT180" s="33">
        <v>0</v>
      </c>
      <c r="AU180" s="22">
        <f t="shared" si="69"/>
        <v>0</v>
      </c>
      <c r="AV180" s="33">
        <v>1</v>
      </c>
      <c r="AW180" s="22">
        <f t="shared" si="70"/>
        <v>3.787878787878788E-3</v>
      </c>
      <c r="AX180" s="33">
        <v>1</v>
      </c>
      <c r="AY180" s="22">
        <f t="shared" si="71"/>
        <v>3.787878787878788E-3</v>
      </c>
    </row>
    <row r="181" spans="1:51" ht="13.8" x14ac:dyDescent="0.3">
      <c r="A181" s="31">
        <v>23</v>
      </c>
      <c r="B181" s="32" t="s">
        <v>154</v>
      </c>
      <c r="C181" s="50">
        <v>159</v>
      </c>
      <c r="D181" s="33">
        <v>114</v>
      </c>
      <c r="E181" s="24">
        <f t="shared" si="72"/>
        <v>0.71698113207547165</v>
      </c>
      <c r="F181" s="70">
        <v>109</v>
      </c>
      <c r="G181" s="33">
        <v>42</v>
      </c>
      <c r="H181" s="24">
        <f t="shared" si="50"/>
        <v>0.38532110091743121</v>
      </c>
      <c r="I181" s="58">
        <v>21</v>
      </c>
      <c r="J181" s="59">
        <f t="shared" si="51"/>
        <v>0.19266055045871561</v>
      </c>
      <c r="K181" s="33">
        <v>14</v>
      </c>
      <c r="L181" s="22">
        <f t="shared" si="52"/>
        <v>0.12844036697247707</v>
      </c>
      <c r="M181" s="21">
        <v>13</v>
      </c>
      <c r="N181" s="22">
        <f t="shared" si="53"/>
        <v>0.11926605504587157</v>
      </c>
      <c r="O181" s="33">
        <v>2</v>
      </c>
      <c r="P181" s="22">
        <f t="shared" si="54"/>
        <v>1.834862385321101E-2</v>
      </c>
      <c r="Q181" s="33">
        <v>11</v>
      </c>
      <c r="R181" s="22">
        <f t="shared" si="55"/>
        <v>0.10091743119266056</v>
      </c>
      <c r="S181" s="33">
        <v>4</v>
      </c>
      <c r="T181" s="22">
        <f t="shared" si="56"/>
        <v>3.669724770642202E-2</v>
      </c>
      <c r="U181" s="33">
        <v>2</v>
      </c>
      <c r="V181" s="24">
        <f t="shared" si="57"/>
        <v>1.834862385321101E-2</v>
      </c>
      <c r="W181" s="70">
        <v>110</v>
      </c>
      <c r="X181" s="33">
        <v>34</v>
      </c>
      <c r="Y181" s="24">
        <f t="shared" si="58"/>
        <v>0.30909090909090908</v>
      </c>
      <c r="Z181" s="58">
        <v>21</v>
      </c>
      <c r="AA181" s="59">
        <f t="shared" si="59"/>
        <v>0.19090909090909092</v>
      </c>
      <c r="AB181" s="33">
        <v>11</v>
      </c>
      <c r="AC181" s="22">
        <f t="shared" si="60"/>
        <v>0.1</v>
      </c>
      <c r="AD181" s="33">
        <v>15</v>
      </c>
      <c r="AE181" s="22">
        <f t="shared" si="61"/>
        <v>0.13636363636363635</v>
      </c>
      <c r="AF181" s="33">
        <v>4</v>
      </c>
      <c r="AG181" s="22">
        <f t="shared" si="62"/>
        <v>3.6363636363636362E-2</v>
      </c>
      <c r="AH181" s="33">
        <v>16</v>
      </c>
      <c r="AI181" s="22">
        <f t="shared" si="63"/>
        <v>0.14545454545454545</v>
      </c>
      <c r="AJ181" s="33">
        <v>2</v>
      </c>
      <c r="AK181" s="22">
        <f t="shared" si="64"/>
        <v>1.8181818181818181E-2</v>
      </c>
      <c r="AL181" s="33">
        <v>2</v>
      </c>
      <c r="AM181" s="22">
        <f t="shared" si="65"/>
        <v>1.8181818181818181E-2</v>
      </c>
      <c r="AN181" s="33">
        <v>0</v>
      </c>
      <c r="AO181" s="22">
        <f t="shared" si="66"/>
        <v>0</v>
      </c>
      <c r="AP181" s="33">
        <v>1</v>
      </c>
      <c r="AQ181" s="22">
        <f t="shared" si="67"/>
        <v>9.0909090909090905E-3</v>
      </c>
      <c r="AR181" s="33">
        <v>3</v>
      </c>
      <c r="AS181" s="22">
        <f t="shared" si="68"/>
        <v>2.7272727272727271E-2</v>
      </c>
      <c r="AT181" s="33">
        <v>0</v>
      </c>
      <c r="AU181" s="22">
        <f t="shared" si="69"/>
        <v>0</v>
      </c>
      <c r="AV181" s="33">
        <v>0</v>
      </c>
      <c r="AW181" s="22">
        <f t="shared" si="70"/>
        <v>0</v>
      </c>
      <c r="AX181" s="33">
        <v>1</v>
      </c>
      <c r="AY181" s="22">
        <f t="shared" si="71"/>
        <v>9.0909090909090905E-3</v>
      </c>
    </row>
    <row r="182" spans="1:51" ht="13.8" x14ac:dyDescent="0.3">
      <c r="A182" s="31">
        <v>24</v>
      </c>
      <c r="B182" s="32" t="s">
        <v>155</v>
      </c>
      <c r="C182" s="50">
        <v>262</v>
      </c>
      <c r="D182" s="33">
        <v>194</v>
      </c>
      <c r="E182" s="24">
        <f t="shared" si="72"/>
        <v>0.74045801526717558</v>
      </c>
      <c r="F182" s="70">
        <v>193</v>
      </c>
      <c r="G182" s="33">
        <v>98</v>
      </c>
      <c r="H182" s="24">
        <f t="shared" si="50"/>
        <v>0.50777202072538863</v>
      </c>
      <c r="I182" s="58">
        <v>14</v>
      </c>
      <c r="J182" s="59">
        <f t="shared" si="51"/>
        <v>7.2538860103626937E-2</v>
      </c>
      <c r="K182" s="33">
        <v>16</v>
      </c>
      <c r="L182" s="22">
        <f t="shared" si="52"/>
        <v>8.2901554404145081E-2</v>
      </c>
      <c r="M182" s="21">
        <v>38</v>
      </c>
      <c r="N182" s="22">
        <f t="shared" si="53"/>
        <v>0.19689119170984457</v>
      </c>
      <c r="O182" s="33">
        <v>2</v>
      </c>
      <c r="P182" s="22">
        <f t="shared" si="54"/>
        <v>1.0362694300518135E-2</v>
      </c>
      <c r="Q182" s="33">
        <v>16</v>
      </c>
      <c r="R182" s="22">
        <f t="shared" si="55"/>
        <v>8.2901554404145081E-2</v>
      </c>
      <c r="S182" s="33">
        <v>3</v>
      </c>
      <c r="T182" s="22">
        <f t="shared" si="56"/>
        <v>1.5544041450777202E-2</v>
      </c>
      <c r="U182" s="33">
        <v>6</v>
      </c>
      <c r="V182" s="24">
        <f t="shared" si="57"/>
        <v>3.1088082901554404E-2</v>
      </c>
      <c r="W182" s="70">
        <v>192</v>
      </c>
      <c r="X182" s="33">
        <v>83</v>
      </c>
      <c r="Y182" s="24">
        <f t="shared" si="58"/>
        <v>0.43229166666666669</v>
      </c>
      <c r="Z182" s="58">
        <v>19</v>
      </c>
      <c r="AA182" s="59">
        <f t="shared" si="59"/>
        <v>9.8958333333333329E-2</v>
      </c>
      <c r="AB182" s="33">
        <v>13</v>
      </c>
      <c r="AC182" s="22">
        <f t="shared" si="60"/>
        <v>6.7708333333333329E-2</v>
      </c>
      <c r="AD182" s="33">
        <v>45</v>
      </c>
      <c r="AE182" s="22">
        <f t="shared" si="61"/>
        <v>0.234375</v>
      </c>
      <c r="AF182" s="33">
        <v>2</v>
      </c>
      <c r="AG182" s="22">
        <f t="shared" si="62"/>
        <v>1.0416666666666666E-2</v>
      </c>
      <c r="AH182" s="33">
        <v>20</v>
      </c>
      <c r="AI182" s="22">
        <f t="shared" si="63"/>
        <v>0.10416666666666667</v>
      </c>
      <c r="AJ182" s="33">
        <v>1</v>
      </c>
      <c r="AK182" s="22">
        <f t="shared" si="64"/>
        <v>5.208333333333333E-3</v>
      </c>
      <c r="AL182" s="33">
        <v>3</v>
      </c>
      <c r="AM182" s="22">
        <f t="shared" si="65"/>
        <v>1.5625E-2</v>
      </c>
      <c r="AN182" s="33">
        <v>0</v>
      </c>
      <c r="AO182" s="22">
        <f t="shared" si="66"/>
        <v>0</v>
      </c>
      <c r="AP182" s="33">
        <v>3</v>
      </c>
      <c r="AQ182" s="22">
        <f t="shared" si="67"/>
        <v>1.5625E-2</v>
      </c>
      <c r="AR182" s="33">
        <v>1</v>
      </c>
      <c r="AS182" s="22">
        <f t="shared" si="68"/>
        <v>5.208333333333333E-3</v>
      </c>
      <c r="AT182" s="33">
        <v>0</v>
      </c>
      <c r="AU182" s="22">
        <f t="shared" si="69"/>
        <v>0</v>
      </c>
      <c r="AV182" s="33">
        <v>0</v>
      </c>
      <c r="AW182" s="22">
        <f t="shared" si="70"/>
        <v>0</v>
      </c>
      <c r="AX182" s="33">
        <v>2</v>
      </c>
      <c r="AY182" s="22">
        <f t="shared" si="71"/>
        <v>1.0416666666666666E-2</v>
      </c>
    </row>
    <row r="183" spans="1:51" ht="13.8" x14ac:dyDescent="0.3">
      <c r="A183" s="31">
        <v>25</v>
      </c>
      <c r="B183" s="32" t="s">
        <v>156</v>
      </c>
      <c r="C183" s="50">
        <v>499</v>
      </c>
      <c r="D183" s="33">
        <v>288</v>
      </c>
      <c r="E183" s="24">
        <f t="shared" si="72"/>
        <v>0.57715430861723449</v>
      </c>
      <c r="F183" s="70">
        <v>285</v>
      </c>
      <c r="G183" s="33">
        <v>99</v>
      </c>
      <c r="H183" s="24">
        <f t="shared" si="50"/>
        <v>0.3473684210526316</v>
      </c>
      <c r="I183" s="58">
        <v>46</v>
      </c>
      <c r="J183" s="59">
        <f t="shared" si="51"/>
        <v>0.16140350877192983</v>
      </c>
      <c r="K183" s="33">
        <v>28</v>
      </c>
      <c r="L183" s="22">
        <f t="shared" si="52"/>
        <v>9.8245614035087719E-2</v>
      </c>
      <c r="M183" s="21">
        <v>68</v>
      </c>
      <c r="N183" s="22">
        <f t="shared" si="53"/>
        <v>0.23859649122807017</v>
      </c>
      <c r="O183" s="33">
        <v>4</v>
      </c>
      <c r="P183" s="22">
        <f t="shared" si="54"/>
        <v>1.4035087719298246E-2</v>
      </c>
      <c r="Q183" s="33">
        <v>25</v>
      </c>
      <c r="R183" s="22">
        <f t="shared" si="55"/>
        <v>8.771929824561403E-2</v>
      </c>
      <c r="S183" s="33">
        <v>4</v>
      </c>
      <c r="T183" s="22">
        <f t="shared" si="56"/>
        <v>1.4035087719298246E-2</v>
      </c>
      <c r="U183" s="33">
        <v>11</v>
      </c>
      <c r="V183" s="24">
        <f t="shared" si="57"/>
        <v>3.8596491228070177E-2</v>
      </c>
      <c r="W183" s="70">
        <v>286</v>
      </c>
      <c r="X183" s="33">
        <v>81</v>
      </c>
      <c r="Y183" s="24">
        <f t="shared" si="58"/>
        <v>0.28321678321678323</v>
      </c>
      <c r="Z183" s="58">
        <v>52</v>
      </c>
      <c r="AA183" s="59">
        <f t="shared" si="59"/>
        <v>0.18181818181818182</v>
      </c>
      <c r="AB183" s="33">
        <v>30</v>
      </c>
      <c r="AC183" s="22">
        <f t="shared" si="60"/>
        <v>0.1048951048951049</v>
      </c>
      <c r="AD183" s="33">
        <v>70</v>
      </c>
      <c r="AE183" s="22">
        <f t="shared" si="61"/>
        <v>0.24475524475524477</v>
      </c>
      <c r="AF183" s="33">
        <v>5</v>
      </c>
      <c r="AG183" s="22">
        <f t="shared" si="62"/>
        <v>1.7482517482517484E-2</v>
      </c>
      <c r="AH183" s="33">
        <v>29</v>
      </c>
      <c r="AI183" s="22">
        <f t="shared" si="63"/>
        <v>0.10139860139860139</v>
      </c>
      <c r="AJ183" s="33">
        <v>6</v>
      </c>
      <c r="AK183" s="22">
        <f t="shared" si="64"/>
        <v>2.097902097902098E-2</v>
      </c>
      <c r="AL183" s="33">
        <v>1</v>
      </c>
      <c r="AM183" s="22">
        <f t="shared" si="65"/>
        <v>3.4965034965034965E-3</v>
      </c>
      <c r="AN183" s="33">
        <v>0</v>
      </c>
      <c r="AO183" s="22">
        <f t="shared" si="66"/>
        <v>0</v>
      </c>
      <c r="AP183" s="33">
        <v>5</v>
      </c>
      <c r="AQ183" s="22">
        <f t="shared" si="67"/>
        <v>1.7482517482517484E-2</v>
      </c>
      <c r="AR183" s="33">
        <v>1</v>
      </c>
      <c r="AS183" s="22">
        <f t="shared" si="68"/>
        <v>3.4965034965034965E-3</v>
      </c>
      <c r="AT183" s="33">
        <v>2</v>
      </c>
      <c r="AU183" s="22">
        <f t="shared" si="69"/>
        <v>6.993006993006993E-3</v>
      </c>
      <c r="AV183" s="33">
        <v>2</v>
      </c>
      <c r="AW183" s="22">
        <f t="shared" si="70"/>
        <v>6.993006993006993E-3</v>
      </c>
      <c r="AX183" s="33">
        <v>2</v>
      </c>
      <c r="AY183" s="22">
        <f t="shared" si="71"/>
        <v>6.993006993006993E-3</v>
      </c>
    </row>
    <row r="184" spans="1:51" ht="13.8" x14ac:dyDescent="0.3">
      <c r="A184" s="73">
        <v>923</v>
      </c>
      <c r="B184" s="32" t="s">
        <v>157</v>
      </c>
      <c r="C184" s="50">
        <v>0</v>
      </c>
      <c r="D184" s="33">
        <v>1620</v>
      </c>
      <c r="E184" s="24"/>
      <c r="F184" s="70">
        <v>1600</v>
      </c>
      <c r="G184" s="33">
        <v>527</v>
      </c>
      <c r="H184" s="24">
        <f t="shared" si="50"/>
        <v>0.32937499999999997</v>
      </c>
      <c r="I184" s="58">
        <v>308</v>
      </c>
      <c r="J184" s="59">
        <f t="shared" si="51"/>
        <v>0.1925</v>
      </c>
      <c r="K184" s="33">
        <v>251</v>
      </c>
      <c r="L184" s="22">
        <f t="shared" si="52"/>
        <v>0.15687499999999999</v>
      </c>
      <c r="M184" s="21">
        <v>270</v>
      </c>
      <c r="N184" s="22">
        <f t="shared" si="53"/>
        <v>0.16875000000000001</v>
      </c>
      <c r="O184" s="33">
        <v>78</v>
      </c>
      <c r="P184" s="22">
        <f t="shared" si="54"/>
        <v>4.8750000000000002E-2</v>
      </c>
      <c r="Q184" s="33">
        <v>135</v>
      </c>
      <c r="R184" s="22">
        <f t="shared" si="55"/>
        <v>8.4375000000000006E-2</v>
      </c>
      <c r="S184" s="33">
        <v>6</v>
      </c>
      <c r="T184" s="22">
        <f t="shared" si="56"/>
        <v>3.7499999999999999E-3</v>
      </c>
      <c r="U184" s="33">
        <v>25</v>
      </c>
      <c r="V184" s="24">
        <f t="shared" si="57"/>
        <v>1.5625E-2</v>
      </c>
      <c r="W184" s="70">
        <v>1604</v>
      </c>
      <c r="X184" s="33">
        <v>507</v>
      </c>
      <c r="Y184" s="24">
        <f t="shared" si="58"/>
        <v>0.31608478802992518</v>
      </c>
      <c r="Z184" s="58">
        <v>284</v>
      </c>
      <c r="AA184" s="59">
        <f t="shared" si="59"/>
        <v>0.17705735660847879</v>
      </c>
      <c r="AB184" s="33">
        <v>236</v>
      </c>
      <c r="AC184" s="22">
        <f t="shared" si="60"/>
        <v>0.14713216957605985</v>
      </c>
      <c r="AD184" s="33">
        <v>270</v>
      </c>
      <c r="AE184" s="22">
        <f t="shared" si="61"/>
        <v>0.16832917705735662</v>
      </c>
      <c r="AF184" s="33">
        <v>80</v>
      </c>
      <c r="AG184" s="22">
        <f t="shared" si="62"/>
        <v>4.9875311720698257E-2</v>
      </c>
      <c r="AH184" s="33">
        <v>138</v>
      </c>
      <c r="AI184" s="22">
        <f t="shared" si="63"/>
        <v>8.6034912718204487E-2</v>
      </c>
      <c r="AJ184" s="33">
        <v>7</v>
      </c>
      <c r="AK184" s="22">
        <f t="shared" si="64"/>
        <v>4.3640897755610969E-3</v>
      </c>
      <c r="AL184" s="33">
        <v>18</v>
      </c>
      <c r="AM184" s="22">
        <f t="shared" si="65"/>
        <v>1.1221945137157107E-2</v>
      </c>
      <c r="AN184" s="33">
        <v>1</v>
      </c>
      <c r="AO184" s="22">
        <f t="shared" si="66"/>
        <v>6.2344139650872816E-4</v>
      </c>
      <c r="AP184" s="33">
        <v>25</v>
      </c>
      <c r="AQ184" s="22">
        <f t="shared" si="67"/>
        <v>1.5586034912718205E-2</v>
      </c>
      <c r="AR184" s="33">
        <v>8</v>
      </c>
      <c r="AS184" s="22">
        <f t="shared" si="68"/>
        <v>4.9875311720698253E-3</v>
      </c>
      <c r="AT184" s="33">
        <v>9</v>
      </c>
      <c r="AU184" s="22">
        <f t="shared" si="69"/>
        <v>5.6109725685785537E-3</v>
      </c>
      <c r="AV184" s="33">
        <v>4</v>
      </c>
      <c r="AW184" s="22">
        <f t="shared" si="70"/>
        <v>2.4937655860349127E-3</v>
      </c>
      <c r="AX184" s="33">
        <v>17</v>
      </c>
      <c r="AY184" s="22">
        <f t="shared" si="71"/>
        <v>1.059850374064838E-2</v>
      </c>
    </row>
    <row r="185" spans="1:51" ht="13.8" x14ac:dyDescent="0.3">
      <c r="A185" s="73">
        <v>924</v>
      </c>
      <c r="B185" s="32" t="s">
        <v>158</v>
      </c>
      <c r="C185" s="50">
        <v>0</v>
      </c>
      <c r="D185" s="33">
        <v>1680</v>
      </c>
      <c r="E185" s="24"/>
      <c r="F185" s="70">
        <v>1660</v>
      </c>
      <c r="G185" s="33">
        <v>613</v>
      </c>
      <c r="H185" s="24">
        <f t="shared" si="50"/>
        <v>0.36927710843373496</v>
      </c>
      <c r="I185" s="58">
        <v>301</v>
      </c>
      <c r="J185" s="59">
        <f t="shared" si="51"/>
        <v>0.18132530120481927</v>
      </c>
      <c r="K185" s="33">
        <v>270</v>
      </c>
      <c r="L185" s="22">
        <f t="shared" si="52"/>
        <v>0.16265060240963855</v>
      </c>
      <c r="M185" s="21">
        <v>206</v>
      </c>
      <c r="N185" s="22">
        <f t="shared" si="53"/>
        <v>0.12409638554216867</v>
      </c>
      <c r="O185" s="33">
        <v>55</v>
      </c>
      <c r="P185" s="22">
        <f t="shared" si="54"/>
        <v>3.313253012048193E-2</v>
      </c>
      <c r="Q185" s="33">
        <v>188</v>
      </c>
      <c r="R185" s="22">
        <f t="shared" si="55"/>
        <v>0.11325301204819277</v>
      </c>
      <c r="S185" s="33">
        <v>5</v>
      </c>
      <c r="T185" s="22">
        <f t="shared" si="56"/>
        <v>3.0120481927710845E-3</v>
      </c>
      <c r="U185" s="33">
        <v>22</v>
      </c>
      <c r="V185" s="24">
        <f t="shared" si="57"/>
        <v>1.3253012048192771E-2</v>
      </c>
      <c r="W185" s="70">
        <v>1666</v>
      </c>
      <c r="X185" s="33">
        <v>551</v>
      </c>
      <c r="Y185" s="24">
        <f t="shared" si="58"/>
        <v>0.33073229291716688</v>
      </c>
      <c r="Z185" s="58">
        <v>306</v>
      </c>
      <c r="AA185" s="59">
        <f t="shared" si="59"/>
        <v>0.18367346938775511</v>
      </c>
      <c r="AB185" s="33">
        <v>259</v>
      </c>
      <c r="AC185" s="22">
        <f t="shared" si="60"/>
        <v>0.15546218487394958</v>
      </c>
      <c r="AD185" s="33">
        <v>231</v>
      </c>
      <c r="AE185" s="22">
        <f t="shared" si="61"/>
        <v>0.13865546218487396</v>
      </c>
      <c r="AF185" s="33">
        <v>72</v>
      </c>
      <c r="AG185" s="22">
        <f t="shared" si="62"/>
        <v>4.3217286914765909E-2</v>
      </c>
      <c r="AH185" s="33">
        <v>160</v>
      </c>
      <c r="AI185" s="22">
        <f t="shared" si="63"/>
        <v>9.6038415366146462E-2</v>
      </c>
      <c r="AJ185" s="33">
        <v>4</v>
      </c>
      <c r="AK185" s="22">
        <f t="shared" si="64"/>
        <v>2.4009603841536613E-3</v>
      </c>
      <c r="AL185" s="33">
        <v>15</v>
      </c>
      <c r="AM185" s="22">
        <f t="shared" si="65"/>
        <v>9.00360144057623E-3</v>
      </c>
      <c r="AN185" s="33">
        <v>0</v>
      </c>
      <c r="AO185" s="22">
        <f t="shared" si="66"/>
        <v>0</v>
      </c>
      <c r="AP185" s="33">
        <v>32</v>
      </c>
      <c r="AQ185" s="22">
        <f t="shared" si="67"/>
        <v>1.920768307322929E-2</v>
      </c>
      <c r="AR185" s="33">
        <v>5</v>
      </c>
      <c r="AS185" s="22">
        <f t="shared" si="68"/>
        <v>3.0012004801920769E-3</v>
      </c>
      <c r="AT185" s="33">
        <v>7</v>
      </c>
      <c r="AU185" s="22">
        <f t="shared" si="69"/>
        <v>4.2016806722689074E-3</v>
      </c>
      <c r="AV185" s="33">
        <v>6</v>
      </c>
      <c r="AW185" s="22">
        <f t="shared" si="70"/>
        <v>3.6014405762304922E-3</v>
      </c>
      <c r="AX185" s="33">
        <v>18</v>
      </c>
      <c r="AY185" s="22">
        <f t="shared" si="71"/>
        <v>1.0804321728691477E-2</v>
      </c>
    </row>
    <row r="186" spans="1:51" ht="13.8" x14ac:dyDescent="0.3">
      <c r="A186" s="73">
        <v>925</v>
      </c>
      <c r="B186" s="32" t="s">
        <v>159</v>
      </c>
      <c r="C186" s="50">
        <v>0</v>
      </c>
      <c r="D186" s="33">
        <v>972</v>
      </c>
      <c r="E186" s="34"/>
      <c r="F186" s="70">
        <v>961</v>
      </c>
      <c r="G186" s="33">
        <v>351</v>
      </c>
      <c r="H186" s="24">
        <f t="shared" si="50"/>
        <v>0.36524453694068676</v>
      </c>
      <c r="I186" s="58">
        <v>150</v>
      </c>
      <c r="J186" s="59">
        <f t="shared" si="51"/>
        <v>0.15608740894901144</v>
      </c>
      <c r="K186" s="33">
        <v>119</v>
      </c>
      <c r="L186" s="22">
        <f t="shared" si="52"/>
        <v>0.12382934443288242</v>
      </c>
      <c r="M186" s="21">
        <v>177</v>
      </c>
      <c r="N186" s="22">
        <f t="shared" si="53"/>
        <v>0.18418314255983351</v>
      </c>
      <c r="O186" s="33">
        <v>19</v>
      </c>
      <c r="P186" s="22">
        <f t="shared" si="54"/>
        <v>1.9771071800208116E-2</v>
      </c>
      <c r="Q186" s="33">
        <v>102</v>
      </c>
      <c r="R186" s="22">
        <f t="shared" si="55"/>
        <v>0.10613943808532779</v>
      </c>
      <c r="S186" s="33">
        <v>7</v>
      </c>
      <c r="T186" s="22">
        <f t="shared" si="56"/>
        <v>7.2840790842872011E-3</v>
      </c>
      <c r="U186" s="33">
        <v>36</v>
      </c>
      <c r="V186" s="24">
        <f t="shared" si="57"/>
        <v>3.7460978147762745E-2</v>
      </c>
      <c r="W186" s="70">
        <v>962</v>
      </c>
      <c r="X186" s="33">
        <v>329</v>
      </c>
      <c r="Y186" s="24">
        <f t="shared" si="58"/>
        <v>0.34199584199584199</v>
      </c>
      <c r="Z186" s="58">
        <v>150</v>
      </c>
      <c r="AA186" s="59">
        <f t="shared" si="59"/>
        <v>0.15592515592515593</v>
      </c>
      <c r="AB186" s="33">
        <v>111</v>
      </c>
      <c r="AC186" s="22">
        <f t="shared" si="60"/>
        <v>0.11538461538461539</v>
      </c>
      <c r="AD186" s="33">
        <v>170</v>
      </c>
      <c r="AE186" s="22">
        <f t="shared" si="61"/>
        <v>0.17671517671517672</v>
      </c>
      <c r="AF186" s="33">
        <v>24</v>
      </c>
      <c r="AG186" s="22">
        <f t="shared" si="62"/>
        <v>2.4948024948024949E-2</v>
      </c>
      <c r="AH186" s="33">
        <v>114</v>
      </c>
      <c r="AI186" s="22">
        <f t="shared" si="63"/>
        <v>0.11850311850311851</v>
      </c>
      <c r="AJ186" s="33">
        <v>4</v>
      </c>
      <c r="AK186" s="22">
        <f t="shared" si="64"/>
        <v>4.1580041580041582E-3</v>
      </c>
      <c r="AL186" s="33">
        <v>17</v>
      </c>
      <c r="AM186" s="22">
        <f t="shared" si="65"/>
        <v>1.7671517671517672E-2</v>
      </c>
      <c r="AN186" s="33">
        <v>0</v>
      </c>
      <c r="AO186" s="22">
        <f t="shared" si="66"/>
        <v>0</v>
      </c>
      <c r="AP186" s="33">
        <v>17</v>
      </c>
      <c r="AQ186" s="22">
        <f t="shared" si="67"/>
        <v>1.7671517671517672E-2</v>
      </c>
      <c r="AR186" s="33">
        <v>10</v>
      </c>
      <c r="AS186" s="22">
        <f t="shared" si="68"/>
        <v>1.0395010395010396E-2</v>
      </c>
      <c r="AT186" s="33">
        <v>3</v>
      </c>
      <c r="AU186" s="22">
        <f t="shared" si="69"/>
        <v>3.1185031185031187E-3</v>
      </c>
      <c r="AV186" s="33">
        <v>6</v>
      </c>
      <c r="AW186" s="22">
        <f t="shared" si="70"/>
        <v>6.2370062370062374E-3</v>
      </c>
      <c r="AX186" s="33">
        <v>7</v>
      </c>
      <c r="AY186" s="22">
        <f t="shared" si="71"/>
        <v>7.2765072765072769E-3</v>
      </c>
    </row>
    <row r="187" spans="1:51" ht="14.4" thickBot="1" x14ac:dyDescent="0.35">
      <c r="A187" s="35"/>
      <c r="B187" s="36" t="s">
        <v>160</v>
      </c>
      <c r="C187" s="47">
        <v>27487</v>
      </c>
      <c r="D187" s="37">
        <v>18676</v>
      </c>
      <c r="E187" s="38">
        <f>D187/C187</f>
        <v>0.67944846654782265</v>
      </c>
      <c r="F187" s="67">
        <v>18347</v>
      </c>
      <c r="G187" s="37">
        <v>5857</v>
      </c>
      <c r="H187" s="23">
        <f t="shared" si="50"/>
        <v>0.31923475227557641</v>
      </c>
      <c r="I187" s="53">
        <v>3249</v>
      </c>
      <c r="J187" s="54">
        <f t="shared" si="51"/>
        <v>0.17708617212623318</v>
      </c>
      <c r="K187" s="37">
        <v>2544</v>
      </c>
      <c r="L187" s="19">
        <f t="shared" si="52"/>
        <v>0.1386602714340219</v>
      </c>
      <c r="M187" s="18">
        <v>3794</v>
      </c>
      <c r="N187" s="19">
        <f t="shared" si="53"/>
        <v>0.20679130103014118</v>
      </c>
      <c r="O187" s="37">
        <v>619</v>
      </c>
      <c r="P187" s="19">
        <f t="shared" si="54"/>
        <v>3.3738485855998257E-2</v>
      </c>
      <c r="Q187" s="37">
        <v>1649</v>
      </c>
      <c r="R187" s="19">
        <f t="shared" si="55"/>
        <v>8.9878454243200526E-2</v>
      </c>
      <c r="S187" s="37">
        <v>180</v>
      </c>
      <c r="T187" s="19">
        <f t="shared" si="56"/>
        <v>9.8108682618411724E-3</v>
      </c>
      <c r="U187" s="37">
        <v>455</v>
      </c>
      <c r="V187" s="23">
        <f t="shared" si="57"/>
        <v>2.4799694772987411E-2</v>
      </c>
      <c r="W187" s="67">
        <v>18393</v>
      </c>
      <c r="X187" s="37">
        <v>5277</v>
      </c>
      <c r="Y187" s="23">
        <f t="shared" si="58"/>
        <v>0.28690262599902139</v>
      </c>
      <c r="Z187" s="53">
        <v>3145</v>
      </c>
      <c r="AA187" s="54">
        <f t="shared" si="59"/>
        <v>0.17098896319251888</v>
      </c>
      <c r="AB187" s="37">
        <v>2410</v>
      </c>
      <c r="AC187" s="19">
        <f t="shared" si="60"/>
        <v>0.13102810851954547</v>
      </c>
      <c r="AD187" s="37">
        <v>4101</v>
      </c>
      <c r="AE187" s="19">
        <f t="shared" si="61"/>
        <v>0.2229652585222639</v>
      </c>
      <c r="AF187" s="37">
        <v>728</v>
      </c>
      <c r="AG187" s="19">
        <f t="shared" si="62"/>
        <v>3.9580275104659383E-2</v>
      </c>
      <c r="AH187" s="37">
        <v>1644</v>
      </c>
      <c r="AI187" s="19">
        <f t="shared" si="63"/>
        <v>8.9381830044038491E-2</v>
      </c>
      <c r="AJ187" s="37">
        <v>171</v>
      </c>
      <c r="AK187" s="19">
        <f t="shared" si="64"/>
        <v>9.2970151688142235E-3</v>
      </c>
      <c r="AL187" s="37">
        <v>225</v>
      </c>
      <c r="AM187" s="19">
        <f t="shared" si="65"/>
        <v>1.2232914695808188E-2</v>
      </c>
      <c r="AN187" s="37">
        <v>11</v>
      </c>
      <c r="AO187" s="19">
        <f t="shared" si="66"/>
        <v>5.9805360735062257E-4</v>
      </c>
      <c r="AP187" s="37">
        <v>281</v>
      </c>
      <c r="AQ187" s="19">
        <f t="shared" si="67"/>
        <v>1.5277551242320449E-2</v>
      </c>
      <c r="AR187" s="37">
        <v>78</v>
      </c>
      <c r="AS187" s="19">
        <f t="shared" si="68"/>
        <v>4.2407437612135054E-3</v>
      </c>
      <c r="AT187" s="37">
        <v>59</v>
      </c>
      <c r="AU187" s="19">
        <f t="shared" si="69"/>
        <v>3.2077420757897026E-3</v>
      </c>
      <c r="AV187" s="37">
        <v>58</v>
      </c>
      <c r="AW187" s="19">
        <f t="shared" si="70"/>
        <v>3.153373566030555E-3</v>
      </c>
      <c r="AX187" s="37">
        <v>205</v>
      </c>
      <c r="AY187" s="19">
        <f t="shared" si="71"/>
        <v>1.1145544500625238E-2</v>
      </c>
    </row>
    <row r="188" spans="1:51" ht="15" thickTop="1" thickBot="1" x14ac:dyDescent="0.35">
      <c r="A188" s="25">
        <v>1</v>
      </c>
      <c r="B188" s="26" t="s">
        <v>161</v>
      </c>
      <c r="C188" s="49">
        <v>802</v>
      </c>
      <c r="D188" s="27">
        <v>457</v>
      </c>
      <c r="E188" s="28">
        <f>D188/C188</f>
        <v>0.56982543640897754</v>
      </c>
      <c r="F188" s="69">
        <v>448</v>
      </c>
      <c r="G188" s="27">
        <v>121</v>
      </c>
      <c r="H188" s="28">
        <f t="shared" si="50"/>
        <v>0.2700892857142857</v>
      </c>
      <c r="I188" s="56">
        <v>98</v>
      </c>
      <c r="J188" s="65">
        <f t="shared" si="51"/>
        <v>0.21875</v>
      </c>
      <c r="K188" s="27">
        <v>78</v>
      </c>
      <c r="L188" s="30">
        <f t="shared" si="52"/>
        <v>0.17410714285714285</v>
      </c>
      <c r="M188" s="29">
        <v>96</v>
      </c>
      <c r="N188" s="30">
        <f t="shared" si="53"/>
        <v>0.21428571428571427</v>
      </c>
      <c r="O188" s="27">
        <v>3</v>
      </c>
      <c r="P188" s="30">
        <f t="shared" si="54"/>
        <v>6.6964285714285711E-3</v>
      </c>
      <c r="Q188" s="27">
        <v>21</v>
      </c>
      <c r="R188" s="30">
        <f t="shared" si="55"/>
        <v>4.6875E-2</v>
      </c>
      <c r="S188" s="27">
        <v>13</v>
      </c>
      <c r="T188" s="30">
        <f t="shared" si="56"/>
        <v>2.9017857142857144E-2</v>
      </c>
      <c r="U188" s="27">
        <v>18</v>
      </c>
      <c r="V188" s="28">
        <f t="shared" si="57"/>
        <v>4.0178571428571432E-2</v>
      </c>
      <c r="W188" s="69">
        <v>448</v>
      </c>
      <c r="X188" s="27">
        <v>114</v>
      </c>
      <c r="Y188" s="28">
        <f t="shared" si="58"/>
        <v>0.2544642857142857</v>
      </c>
      <c r="Z188" s="56">
        <v>91</v>
      </c>
      <c r="AA188" s="65">
        <f t="shared" si="59"/>
        <v>0.203125</v>
      </c>
      <c r="AB188" s="27">
        <v>82</v>
      </c>
      <c r="AC188" s="30">
        <f t="shared" si="60"/>
        <v>0.18303571428571427</v>
      </c>
      <c r="AD188" s="27">
        <v>105</v>
      </c>
      <c r="AE188" s="30">
        <f t="shared" si="61"/>
        <v>0.234375</v>
      </c>
      <c r="AF188" s="27">
        <v>6</v>
      </c>
      <c r="AG188" s="30">
        <f t="shared" si="62"/>
        <v>1.3392857142857142E-2</v>
      </c>
      <c r="AH188" s="27">
        <v>23</v>
      </c>
      <c r="AI188" s="30">
        <f t="shared" si="63"/>
        <v>5.1339285714285712E-2</v>
      </c>
      <c r="AJ188" s="27">
        <v>9</v>
      </c>
      <c r="AK188" s="30">
        <f t="shared" si="64"/>
        <v>2.0089285714285716E-2</v>
      </c>
      <c r="AL188" s="27">
        <v>10</v>
      </c>
      <c r="AM188" s="30">
        <f t="shared" si="65"/>
        <v>2.2321428571428572E-2</v>
      </c>
      <c r="AN188" s="27">
        <v>1</v>
      </c>
      <c r="AO188" s="30">
        <f t="shared" si="66"/>
        <v>2.232142857142857E-3</v>
      </c>
      <c r="AP188" s="27">
        <v>5</v>
      </c>
      <c r="AQ188" s="30">
        <f t="shared" si="67"/>
        <v>1.1160714285714286E-2</v>
      </c>
      <c r="AR188" s="27">
        <v>0</v>
      </c>
      <c r="AS188" s="30">
        <f t="shared" si="68"/>
        <v>0</v>
      </c>
      <c r="AT188" s="27">
        <v>0</v>
      </c>
      <c r="AU188" s="30">
        <f t="shared" si="69"/>
        <v>0</v>
      </c>
      <c r="AV188" s="27">
        <v>0</v>
      </c>
      <c r="AW188" s="30">
        <f t="shared" si="70"/>
        <v>0</v>
      </c>
      <c r="AX188" s="27">
        <v>2</v>
      </c>
      <c r="AY188" s="30">
        <f t="shared" si="71"/>
        <v>4.464285714285714E-3</v>
      </c>
    </row>
    <row r="189" spans="1:51" ht="15" thickTop="1" thickBot="1" x14ac:dyDescent="0.35">
      <c r="A189" s="31">
        <v>2</v>
      </c>
      <c r="B189" s="32" t="s">
        <v>162</v>
      </c>
      <c r="C189" s="50">
        <v>1096</v>
      </c>
      <c r="D189" s="33">
        <v>584</v>
      </c>
      <c r="E189" s="24">
        <f>D189/C189</f>
        <v>0.53284671532846717</v>
      </c>
      <c r="F189" s="70">
        <v>577</v>
      </c>
      <c r="G189" s="33">
        <v>197</v>
      </c>
      <c r="H189" s="24">
        <f t="shared" si="50"/>
        <v>0.34142114384748701</v>
      </c>
      <c r="I189" s="58">
        <v>101</v>
      </c>
      <c r="J189" s="59">
        <f t="shared" si="51"/>
        <v>0.17504332755632582</v>
      </c>
      <c r="K189" s="33">
        <v>71</v>
      </c>
      <c r="L189" s="22">
        <f t="shared" si="52"/>
        <v>0.12305025996533796</v>
      </c>
      <c r="M189" s="21">
        <v>149</v>
      </c>
      <c r="N189" s="22">
        <f t="shared" si="53"/>
        <v>0.2582322357019064</v>
      </c>
      <c r="O189" s="33">
        <v>5</v>
      </c>
      <c r="P189" s="22">
        <f t="shared" si="54"/>
        <v>8.6655112651646445E-3</v>
      </c>
      <c r="Q189" s="33">
        <v>29</v>
      </c>
      <c r="R189" s="22">
        <f t="shared" si="55"/>
        <v>5.0259965337954939E-2</v>
      </c>
      <c r="S189" s="33">
        <v>7</v>
      </c>
      <c r="T189" s="22">
        <f t="shared" si="56"/>
        <v>1.2131715771230503E-2</v>
      </c>
      <c r="U189" s="33">
        <v>18</v>
      </c>
      <c r="V189" s="24">
        <f t="shared" si="57"/>
        <v>3.1195840554592721E-2</v>
      </c>
      <c r="W189" s="70">
        <v>577</v>
      </c>
      <c r="X189" s="33">
        <v>163</v>
      </c>
      <c r="Y189" s="24">
        <f t="shared" si="58"/>
        <v>0.28249566724436742</v>
      </c>
      <c r="Z189" s="58">
        <v>93</v>
      </c>
      <c r="AA189" s="59">
        <f t="shared" si="59"/>
        <v>0.16117850953206239</v>
      </c>
      <c r="AB189" s="33">
        <v>90</v>
      </c>
      <c r="AC189" s="22">
        <f t="shared" si="60"/>
        <v>0.15597920277296359</v>
      </c>
      <c r="AD189" s="33">
        <v>160</v>
      </c>
      <c r="AE189" s="22">
        <f t="shared" si="61"/>
        <v>0.27729636048526862</v>
      </c>
      <c r="AF189" s="33">
        <v>6</v>
      </c>
      <c r="AG189" s="22">
        <f t="shared" si="62"/>
        <v>1.0398613518197574E-2</v>
      </c>
      <c r="AH189" s="33">
        <v>37</v>
      </c>
      <c r="AI189" s="22">
        <f t="shared" si="63"/>
        <v>6.4124783362218371E-2</v>
      </c>
      <c r="AJ189" s="33">
        <v>6</v>
      </c>
      <c r="AK189" s="22">
        <f t="shared" si="64"/>
        <v>1.0398613518197574E-2</v>
      </c>
      <c r="AL189" s="33">
        <v>4</v>
      </c>
      <c r="AM189" s="22">
        <f t="shared" si="65"/>
        <v>6.9324090121317154E-3</v>
      </c>
      <c r="AN189" s="33">
        <v>1</v>
      </c>
      <c r="AO189" s="22">
        <f t="shared" si="66"/>
        <v>1.7331022530329288E-3</v>
      </c>
      <c r="AP189" s="33">
        <v>7</v>
      </c>
      <c r="AQ189" s="22">
        <f t="shared" si="67"/>
        <v>1.2131715771230503E-2</v>
      </c>
      <c r="AR189" s="33">
        <v>1</v>
      </c>
      <c r="AS189" s="22">
        <f t="shared" si="68"/>
        <v>1.7331022530329288E-3</v>
      </c>
      <c r="AT189" s="33">
        <v>1</v>
      </c>
      <c r="AU189" s="22">
        <f t="shared" si="69"/>
        <v>1.7331022530329288E-3</v>
      </c>
      <c r="AV189" s="33">
        <v>1</v>
      </c>
      <c r="AW189" s="22">
        <f t="shared" si="70"/>
        <v>1.7331022530329288E-3</v>
      </c>
      <c r="AX189" s="33">
        <v>7</v>
      </c>
      <c r="AY189" s="22">
        <f t="shared" si="71"/>
        <v>1.2131715771230503E-2</v>
      </c>
    </row>
    <row r="190" spans="1:51" ht="15" thickTop="1" thickBot="1" x14ac:dyDescent="0.35">
      <c r="A190" s="31">
        <v>3</v>
      </c>
      <c r="B190" s="32" t="s">
        <v>163</v>
      </c>
      <c r="C190" s="50">
        <v>387</v>
      </c>
      <c r="D190" s="33">
        <v>237</v>
      </c>
      <c r="E190" s="24">
        <f>D190/C190</f>
        <v>0.61240310077519378</v>
      </c>
      <c r="F190" s="70">
        <v>235</v>
      </c>
      <c r="G190" s="33">
        <v>66</v>
      </c>
      <c r="H190" s="24">
        <f t="shared" si="50"/>
        <v>0.28085106382978725</v>
      </c>
      <c r="I190" s="58">
        <v>45</v>
      </c>
      <c r="J190" s="59">
        <f t="shared" si="51"/>
        <v>0.19148936170212766</v>
      </c>
      <c r="K190" s="33">
        <v>34</v>
      </c>
      <c r="L190" s="22">
        <f t="shared" si="52"/>
        <v>0.14468085106382977</v>
      </c>
      <c r="M190" s="21">
        <v>64</v>
      </c>
      <c r="N190" s="22">
        <f t="shared" si="53"/>
        <v>0.2723404255319149</v>
      </c>
      <c r="O190" s="33">
        <v>1</v>
      </c>
      <c r="P190" s="22">
        <f t="shared" si="54"/>
        <v>4.2553191489361703E-3</v>
      </c>
      <c r="Q190" s="33">
        <v>10</v>
      </c>
      <c r="R190" s="22">
        <f t="shared" si="55"/>
        <v>4.2553191489361701E-2</v>
      </c>
      <c r="S190" s="33">
        <v>4</v>
      </c>
      <c r="T190" s="22">
        <f t="shared" si="56"/>
        <v>1.7021276595744681E-2</v>
      </c>
      <c r="U190" s="33">
        <v>11</v>
      </c>
      <c r="V190" s="24">
        <f t="shared" si="57"/>
        <v>4.6808510638297871E-2</v>
      </c>
      <c r="W190" s="70">
        <v>234</v>
      </c>
      <c r="X190" s="33">
        <v>59</v>
      </c>
      <c r="Y190" s="24">
        <f t="shared" si="58"/>
        <v>0.25213675213675213</v>
      </c>
      <c r="Z190" s="58">
        <v>47</v>
      </c>
      <c r="AA190" s="65">
        <f t="shared" si="59"/>
        <v>0.20085470085470086</v>
      </c>
      <c r="AB190" s="33">
        <v>36</v>
      </c>
      <c r="AC190" s="22">
        <f t="shared" si="60"/>
        <v>0.15384615384615385</v>
      </c>
      <c r="AD190" s="33">
        <v>65</v>
      </c>
      <c r="AE190" s="22">
        <f t="shared" si="61"/>
        <v>0.27777777777777779</v>
      </c>
      <c r="AF190" s="33">
        <v>0</v>
      </c>
      <c r="AG190" s="22">
        <f t="shared" si="62"/>
        <v>0</v>
      </c>
      <c r="AH190" s="33">
        <v>8</v>
      </c>
      <c r="AI190" s="22">
        <f t="shared" si="63"/>
        <v>3.4188034188034191E-2</v>
      </c>
      <c r="AJ190" s="33">
        <v>5</v>
      </c>
      <c r="AK190" s="22">
        <f t="shared" si="64"/>
        <v>2.1367521367521368E-2</v>
      </c>
      <c r="AL190" s="33">
        <v>9</v>
      </c>
      <c r="AM190" s="22">
        <f t="shared" si="65"/>
        <v>3.8461538461538464E-2</v>
      </c>
      <c r="AN190" s="33">
        <v>0</v>
      </c>
      <c r="AO190" s="22">
        <f t="shared" si="66"/>
        <v>0</v>
      </c>
      <c r="AP190" s="33">
        <v>1</v>
      </c>
      <c r="AQ190" s="22">
        <f t="shared" si="67"/>
        <v>4.2735042735042739E-3</v>
      </c>
      <c r="AR190" s="33">
        <v>0</v>
      </c>
      <c r="AS190" s="22">
        <f t="shared" si="68"/>
        <v>0</v>
      </c>
      <c r="AT190" s="33">
        <v>0</v>
      </c>
      <c r="AU190" s="22">
        <f t="shared" si="69"/>
        <v>0</v>
      </c>
      <c r="AV190" s="33">
        <v>1</v>
      </c>
      <c r="AW190" s="22">
        <f t="shared" si="70"/>
        <v>4.2735042735042739E-3</v>
      </c>
      <c r="AX190" s="33">
        <v>3</v>
      </c>
      <c r="AY190" s="22">
        <f t="shared" si="71"/>
        <v>1.282051282051282E-2</v>
      </c>
    </row>
    <row r="191" spans="1:51" ht="14.4" thickTop="1" x14ac:dyDescent="0.3">
      <c r="A191" s="31">
        <v>4</v>
      </c>
      <c r="B191" s="32" t="s">
        <v>164</v>
      </c>
      <c r="C191" s="50">
        <v>424</v>
      </c>
      <c r="D191" s="33">
        <v>271</v>
      </c>
      <c r="E191" s="24">
        <f>D191/C191</f>
        <v>0.63915094339622647</v>
      </c>
      <c r="F191" s="70">
        <v>266</v>
      </c>
      <c r="G191" s="33">
        <v>86</v>
      </c>
      <c r="H191" s="24">
        <f t="shared" si="50"/>
        <v>0.32330827067669171</v>
      </c>
      <c r="I191" s="58">
        <v>49</v>
      </c>
      <c r="J191" s="59">
        <f t="shared" si="51"/>
        <v>0.18421052631578946</v>
      </c>
      <c r="K191" s="33">
        <v>43</v>
      </c>
      <c r="L191" s="22">
        <f t="shared" si="52"/>
        <v>0.16165413533834586</v>
      </c>
      <c r="M191" s="21">
        <v>58</v>
      </c>
      <c r="N191" s="22">
        <f t="shared" si="53"/>
        <v>0.21804511278195488</v>
      </c>
      <c r="O191" s="33">
        <v>4</v>
      </c>
      <c r="P191" s="22">
        <f t="shared" si="54"/>
        <v>1.5037593984962405E-2</v>
      </c>
      <c r="Q191" s="33">
        <v>13</v>
      </c>
      <c r="R191" s="22">
        <f t="shared" si="55"/>
        <v>4.8872180451127817E-2</v>
      </c>
      <c r="S191" s="33">
        <v>5</v>
      </c>
      <c r="T191" s="22">
        <f t="shared" si="56"/>
        <v>1.8796992481203006E-2</v>
      </c>
      <c r="U191" s="33">
        <v>8</v>
      </c>
      <c r="V191" s="24">
        <f t="shared" si="57"/>
        <v>3.007518796992481E-2</v>
      </c>
      <c r="W191" s="70">
        <v>265</v>
      </c>
      <c r="X191" s="33">
        <v>76</v>
      </c>
      <c r="Y191" s="24">
        <f t="shared" si="58"/>
        <v>0.28679245283018867</v>
      </c>
      <c r="Z191" s="58">
        <v>49</v>
      </c>
      <c r="AA191" s="59">
        <f t="shared" si="59"/>
        <v>0.18490566037735848</v>
      </c>
      <c r="AB191" s="33">
        <v>42</v>
      </c>
      <c r="AC191" s="22">
        <f t="shared" si="60"/>
        <v>0.15849056603773584</v>
      </c>
      <c r="AD191" s="33">
        <v>61</v>
      </c>
      <c r="AE191" s="22">
        <f t="shared" si="61"/>
        <v>0.23018867924528302</v>
      </c>
      <c r="AF191" s="33">
        <v>4</v>
      </c>
      <c r="AG191" s="22">
        <f t="shared" si="62"/>
        <v>1.509433962264151E-2</v>
      </c>
      <c r="AH191" s="33">
        <v>17</v>
      </c>
      <c r="AI191" s="22">
        <f t="shared" si="63"/>
        <v>6.4150943396226415E-2</v>
      </c>
      <c r="AJ191" s="33">
        <v>5</v>
      </c>
      <c r="AK191" s="22">
        <f t="shared" si="64"/>
        <v>1.8867924528301886E-2</v>
      </c>
      <c r="AL191" s="33">
        <v>6</v>
      </c>
      <c r="AM191" s="22">
        <f t="shared" si="65"/>
        <v>2.2641509433962263E-2</v>
      </c>
      <c r="AN191" s="33">
        <v>2</v>
      </c>
      <c r="AO191" s="22">
        <f t="shared" si="66"/>
        <v>7.5471698113207548E-3</v>
      </c>
      <c r="AP191" s="33">
        <v>2</v>
      </c>
      <c r="AQ191" s="22">
        <f t="shared" si="67"/>
        <v>7.5471698113207548E-3</v>
      </c>
      <c r="AR191" s="33">
        <v>0</v>
      </c>
      <c r="AS191" s="22">
        <f t="shared" si="68"/>
        <v>0</v>
      </c>
      <c r="AT191" s="33">
        <v>0</v>
      </c>
      <c r="AU191" s="22">
        <f t="shared" si="69"/>
        <v>0</v>
      </c>
      <c r="AV191" s="33">
        <v>0</v>
      </c>
      <c r="AW191" s="22">
        <f t="shared" si="70"/>
        <v>0</v>
      </c>
      <c r="AX191" s="33">
        <v>1</v>
      </c>
      <c r="AY191" s="22">
        <f t="shared" si="71"/>
        <v>3.7735849056603774E-3</v>
      </c>
    </row>
    <row r="192" spans="1:51" ht="13.8" x14ac:dyDescent="0.3">
      <c r="A192" s="73">
        <v>926</v>
      </c>
      <c r="B192" s="32" t="s">
        <v>165</v>
      </c>
      <c r="C192" s="50">
        <v>0</v>
      </c>
      <c r="D192" s="33">
        <v>302</v>
      </c>
      <c r="E192" s="34"/>
      <c r="F192" s="70">
        <v>299</v>
      </c>
      <c r="G192" s="33">
        <v>113</v>
      </c>
      <c r="H192" s="24">
        <f t="shared" si="50"/>
        <v>0.3779264214046823</v>
      </c>
      <c r="I192" s="58">
        <v>44</v>
      </c>
      <c r="J192" s="59">
        <f t="shared" si="51"/>
        <v>0.14715719063545152</v>
      </c>
      <c r="K192" s="33">
        <v>41</v>
      </c>
      <c r="L192" s="22">
        <f t="shared" si="52"/>
        <v>0.13712374581939799</v>
      </c>
      <c r="M192" s="21">
        <v>57</v>
      </c>
      <c r="N192" s="22">
        <f t="shared" si="53"/>
        <v>0.19063545150501673</v>
      </c>
      <c r="O192" s="33">
        <v>7</v>
      </c>
      <c r="P192" s="22">
        <f t="shared" si="54"/>
        <v>2.3411371237458192E-2</v>
      </c>
      <c r="Q192" s="33">
        <v>25</v>
      </c>
      <c r="R192" s="22">
        <f t="shared" si="55"/>
        <v>8.3612040133779264E-2</v>
      </c>
      <c r="S192" s="33">
        <v>4</v>
      </c>
      <c r="T192" s="22">
        <f t="shared" si="56"/>
        <v>1.3377926421404682E-2</v>
      </c>
      <c r="U192" s="33">
        <v>8</v>
      </c>
      <c r="V192" s="24">
        <f t="shared" si="57"/>
        <v>2.6755852842809364E-2</v>
      </c>
      <c r="W192" s="70">
        <v>302</v>
      </c>
      <c r="X192" s="33">
        <v>101</v>
      </c>
      <c r="Y192" s="24">
        <f t="shared" si="58"/>
        <v>0.33443708609271522</v>
      </c>
      <c r="Z192" s="58">
        <v>40</v>
      </c>
      <c r="AA192" s="59">
        <f t="shared" si="59"/>
        <v>0.13245033112582782</v>
      </c>
      <c r="AB192" s="33">
        <v>46</v>
      </c>
      <c r="AC192" s="22">
        <f t="shared" si="60"/>
        <v>0.15231788079470199</v>
      </c>
      <c r="AD192" s="33">
        <v>59</v>
      </c>
      <c r="AE192" s="22">
        <f t="shared" si="61"/>
        <v>0.19536423841059603</v>
      </c>
      <c r="AF192" s="33">
        <v>11</v>
      </c>
      <c r="AG192" s="22">
        <f t="shared" si="62"/>
        <v>3.6423841059602648E-2</v>
      </c>
      <c r="AH192" s="33">
        <v>32</v>
      </c>
      <c r="AI192" s="22">
        <f t="shared" si="63"/>
        <v>0.10596026490066225</v>
      </c>
      <c r="AJ192" s="33">
        <v>5</v>
      </c>
      <c r="AK192" s="22">
        <f t="shared" si="64"/>
        <v>1.6556291390728478E-2</v>
      </c>
      <c r="AL192" s="33">
        <v>4</v>
      </c>
      <c r="AM192" s="22">
        <f t="shared" si="65"/>
        <v>1.3245033112582781E-2</v>
      </c>
      <c r="AN192" s="33">
        <v>0</v>
      </c>
      <c r="AO192" s="22">
        <f t="shared" si="66"/>
        <v>0</v>
      </c>
      <c r="AP192" s="33">
        <v>1</v>
      </c>
      <c r="AQ192" s="22">
        <f t="shared" si="67"/>
        <v>3.3112582781456954E-3</v>
      </c>
      <c r="AR192" s="33">
        <v>1</v>
      </c>
      <c r="AS192" s="22">
        <f t="shared" si="68"/>
        <v>3.3112582781456954E-3</v>
      </c>
      <c r="AT192" s="33">
        <v>0</v>
      </c>
      <c r="AU192" s="22">
        <f t="shared" si="69"/>
        <v>0</v>
      </c>
      <c r="AV192" s="33">
        <v>1</v>
      </c>
      <c r="AW192" s="22">
        <f t="shared" si="70"/>
        <v>3.3112582781456954E-3</v>
      </c>
      <c r="AX192" s="33">
        <v>1</v>
      </c>
      <c r="AY192" s="22">
        <f t="shared" si="71"/>
        <v>3.3112582781456954E-3</v>
      </c>
    </row>
    <row r="193" spans="1:51" ht="13.8" x14ac:dyDescent="0.3">
      <c r="A193" s="39"/>
      <c r="B193" s="40" t="s">
        <v>165</v>
      </c>
      <c r="C193" s="51">
        <v>2709</v>
      </c>
      <c r="D193" s="41">
        <v>1851</v>
      </c>
      <c r="E193" s="42">
        <f t="shared" ref="E193:E198" si="73">D193/C193</f>
        <v>0.68327796234772975</v>
      </c>
      <c r="F193" s="71">
        <v>1825</v>
      </c>
      <c r="G193" s="41">
        <v>583</v>
      </c>
      <c r="H193" s="52">
        <f t="shared" si="50"/>
        <v>0.31945205479452055</v>
      </c>
      <c r="I193" s="60">
        <v>337</v>
      </c>
      <c r="J193" s="61">
        <f t="shared" si="51"/>
        <v>0.18465753424657536</v>
      </c>
      <c r="K193" s="41">
        <v>267</v>
      </c>
      <c r="L193" s="44">
        <f t="shared" si="52"/>
        <v>0.1463013698630137</v>
      </c>
      <c r="M193" s="43">
        <v>424</v>
      </c>
      <c r="N193" s="44">
        <f t="shared" si="53"/>
        <v>0.23232876712328768</v>
      </c>
      <c r="O193" s="41">
        <v>20</v>
      </c>
      <c r="P193" s="44">
        <f t="shared" si="54"/>
        <v>1.0958904109589041E-2</v>
      </c>
      <c r="Q193" s="41">
        <v>98</v>
      </c>
      <c r="R193" s="44">
        <f t="shared" si="55"/>
        <v>5.3698630136986301E-2</v>
      </c>
      <c r="S193" s="41">
        <v>33</v>
      </c>
      <c r="T193" s="44">
        <f t="shared" si="56"/>
        <v>1.8082191780821918E-2</v>
      </c>
      <c r="U193" s="41">
        <v>63</v>
      </c>
      <c r="V193" s="52">
        <f t="shared" si="57"/>
        <v>3.4520547945205482E-2</v>
      </c>
      <c r="W193" s="71">
        <v>1826</v>
      </c>
      <c r="X193" s="41">
        <v>513</v>
      </c>
      <c r="Y193" s="52">
        <f t="shared" si="58"/>
        <v>0.28094194961664842</v>
      </c>
      <c r="Z193" s="60">
        <v>320</v>
      </c>
      <c r="AA193" s="61">
        <f t="shared" si="59"/>
        <v>0.17524644030668127</v>
      </c>
      <c r="AB193" s="41">
        <v>296</v>
      </c>
      <c r="AC193" s="44">
        <f t="shared" si="60"/>
        <v>0.16210295728368018</v>
      </c>
      <c r="AD193" s="41">
        <v>450</v>
      </c>
      <c r="AE193" s="44">
        <f t="shared" si="61"/>
        <v>0.24644030668127054</v>
      </c>
      <c r="AF193" s="41">
        <v>27</v>
      </c>
      <c r="AG193" s="44">
        <f t="shared" si="62"/>
        <v>1.4786418400876232E-2</v>
      </c>
      <c r="AH193" s="41">
        <v>117</v>
      </c>
      <c r="AI193" s="44">
        <f t="shared" si="63"/>
        <v>6.4074479737130333E-2</v>
      </c>
      <c r="AJ193" s="41">
        <v>30</v>
      </c>
      <c r="AK193" s="44">
        <f t="shared" si="64"/>
        <v>1.642935377875137E-2</v>
      </c>
      <c r="AL193" s="41">
        <v>33</v>
      </c>
      <c r="AM193" s="44">
        <f t="shared" si="65"/>
        <v>1.8072289156626505E-2</v>
      </c>
      <c r="AN193" s="41">
        <v>4</v>
      </c>
      <c r="AO193" s="44">
        <f t="shared" si="66"/>
        <v>2.1905805038335158E-3</v>
      </c>
      <c r="AP193" s="41">
        <v>16</v>
      </c>
      <c r="AQ193" s="44">
        <f t="shared" si="67"/>
        <v>8.7623220153340634E-3</v>
      </c>
      <c r="AR193" s="41">
        <v>2</v>
      </c>
      <c r="AS193" s="44">
        <f t="shared" si="68"/>
        <v>1.0952902519167579E-3</v>
      </c>
      <c r="AT193" s="41">
        <v>1</v>
      </c>
      <c r="AU193" s="44">
        <f t="shared" si="69"/>
        <v>5.4764512595837896E-4</v>
      </c>
      <c r="AV193" s="41">
        <v>3</v>
      </c>
      <c r="AW193" s="44">
        <f t="shared" si="70"/>
        <v>1.6429353778751369E-3</v>
      </c>
      <c r="AX193" s="41">
        <v>14</v>
      </c>
      <c r="AY193" s="44">
        <f t="shared" si="71"/>
        <v>7.6670317634173054E-3</v>
      </c>
    </row>
    <row r="194" spans="1:51" ht="13.8" x14ac:dyDescent="0.3">
      <c r="A194" s="31">
        <v>1</v>
      </c>
      <c r="B194" s="32" t="s">
        <v>166</v>
      </c>
      <c r="C194" s="50">
        <v>418</v>
      </c>
      <c r="D194" s="33">
        <v>251</v>
      </c>
      <c r="E194" s="24">
        <f t="shared" si="73"/>
        <v>0.6004784688995215</v>
      </c>
      <c r="F194" s="70">
        <v>241</v>
      </c>
      <c r="G194" s="33">
        <v>69</v>
      </c>
      <c r="H194" s="24">
        <f t="shared" si="50"/>
        <v>0.2863070539419087</v>
      </c>
      <c r="I194" s="58">
        <v>30</v>
      </c>
      <c r="J194" s="59">
        <f t="shared" si="51"/>
        <v>0.12448132780082988</v>
      </c>
      <c r="K194" s="33">
        <v>36</v>
      </c>
      <c r="L194" s="22">
        <f t="shared" si="52"/>
        <v>0.14937759336099585</v>
      </c>
      <c r="M194" s="21">
        <v>84</v>
      </c>
      <c r="N194" s="22">
        <f t="shared" si="53"/>
        <v>0.34854771784232363</v>
      </c>
      <c r="O194" s="33">
        <v>3</v>
      </c>
      <c r="P194" s="22">
        <f t="shared" si="54"/>
        <v>1.2448132780082987E-2</v>
      </c>
      <c r="Q194" s="33">
        <v>7</v>
      </c>
      <c r="R194" s="22">
        <f t="shared" si="55"/>
        <v>2.9045643153526972E-2</v>
      </c>
      <c r="S194" s="33">
        <v>2</v>
      </c>
      <c r="T194" s="22">
        <f t="shared" si="56"/>
        <v>8.2987551867219917E-3</v>
      </c>
      <c r="U194" s="33">
        <v>10</v>
      </c>
      <c r="V194" s="24">
        <f t="shared" si="57"/>
        <v>4.1493775933609957E-2</v>
      </c>
      <c r="W194" s="70">
        <v>244</v>
      </c>
      <c r="X194" s="33">
        <v>60</v>
      </c>
      <c r="Y194" s="24">
        <f t="shared" si="58"/>
        <v>0.24590163934426229</v>
      </c>
      <c r="Z194" s="58">
        <v>25</v>
      </c>
      <c r="AA194" s="59">
        <f t="shared" si="59"/>
        <v>0.10245901639344263</v>
      </c>
      <c r="AB194" s="33">
        <v>38</v>
      </c>
      <c r="AC194" s="22">
        <f t="shared" si="60"/>
        <v>0.15573770491803279</v>
      </c>
      <c r="AD194" s="33">
        <v>82</v>
      </c>
      <c r="AE194" s="22">
        <f t="shared" si="61"/>
        <v>0.33606557377049179</v>
      </c>
      <c r="AF194" s="33">
        <v>5</v>
      </c>
      <c r="AG194" s="22">
        <f t="shared" si="62"/>
        <v>2.0491803278688523E-2</v>
      </c>
      <c r="AH194" s="33">
        <v>17</v>
      </c>
      <c r="AI194" s="22">
        <f t="shared" si="63"/>
        <v>6.9672131147540978E-2</v>
      </c>
      <c r="AJ194" s="33">
        <v>5</v>
      </c>
      <c r="AK194" s="22">
        <f t="shared" si="64"/>
        <v>2.0491803278688523E-2</v>
      </c>
      <c r="AL194" s="33">
        <v>2</v>
      </c>
      <c r="AM194" s="22">
        <f t="shared" si="65"/>
        <v>8.1967213114754103E-3</v>
      </c>
      <c r="AN194" s="33">
        <v>2</v>
      </c>
      <c r="AO194" s="22">
        <f t="shared" si="66"/>
        <v>8.1967213114754103E-3</v>
      </c>
      <c r="AP194" s="33">
        <v>2</v>
      </c>
      <c r="AQ194" s="22">
        <f t="shared" si="67"/>
        <v>8.1967213114754103E-3</v>
      </c>
      <c r="AR194" s="33">
        <v>0</v>
      </c>
      <c r="AS194" s="22">
        <f t="shared" si="68"/>
        <v>0</v>
      </c>
      <c r="AT194" s="33">
        <v>0</v>
      </c>
      <c r="AU194" s="22">
        <f t="shared" si="69"/>
        <v>0</v>
      </c>
      <c r="AV194" s="33">
        <v>0</v>
      </c>
      <c r="AW194" s="22">
        <f t="shared" si="70"/>
        <v>0</v>
      </c>
      <c r="AX194" s="33">
        <v>6</v>
      </c>
      <c r="AY194" s="22">
        <f t="shared" si="71"/>
        <v>2.4590163934426229E-2</v>
      </c>
    </row>
    <row r="195" spans="1:51" ht="13.8" x14ac:dyDescent="0.3">
      <c r="A195" s="31">
        <v>2</v>
      </c>
      <c r="B195" s="32" t="s">
        <v>167</v>
      </c>
      <c r="C195" s="50">
        <v>201</v>
      </c>
      <c r="D195" s="33">
        <v>136</v>
      </c>
      <c r="E195" s="24">
        <f t="shared" si="73"/>
        <v>0.6766169154228856</v>
      </c>
      <c r="F195" s="70">
        <v>135</v>
      </c>
      <c r="G195" s="33">
        <v>41</v>
      </c>
      <c r="H195" s="24">
        <f t="shared" si="50"/>
        <v>0.3037037037037037</v>
      </c>
      <c r="I195" s="58">
        <v>15</v>
      </c>
      <c r="J195" s="59">
        <f t="shared" si="51"/>
        <v>0.1111111111111111</v>
      </c>
      <c r="K195" s="33">
        <v>10</v>
      </c>
      <c r="L195" s="22">
        <f t="shared" si="52"/>
        <v>7.407407407407407E-2</v>
      </c>
      <c r="M195" s="21">
        <v>47</v>
      </c>
      <c r="N195" s="22">
        <f t="shared" si="53"/>
        <v>0.34814814814814815</v>
      </c>
      <c r="O195" s="33">
        <v>4</v>
      </c>
      <c r="P195" s="22">
        <f t="shared" si="54"/>
        <v>2.9629629629629631E-2</v>
      </c>
      <c r="Q195" s="33">
        <v>5</v>
      </c>
      <c r="R195" s="22">
        <f t="shared" si="55"/>
        <v>3.7037037037037035E-2</v>
      </c>
      <c r="S195" s="33">
        <v>4</v>
      </c>
      <c r="T195" s="22">
        <f t="shared" si="56"/>
        <v>2.9629629629629631E-2</v>
      </c>
      <c r="U195" s="33">
        <v>9</v>
      </c>
      <c r="V195" s="24">
        <f t="shared" si="57"/>
        <v>6.6666666666666666E-2</v>
      </c>
      <c r="W195" s="70">
        <v>136</v>
      </c>
      <c r="X195" s="33">
        <v>38</v>
      </c>
      <c r="Y195" s="24">
        <f t="shared" si="58"/>
        <v>0.27941176470588236</v>
      </c>
      <c r="Z195" s="58">
        <v>12</v>
      </c>
      <c r="AA195" s="59">
        <f t="shared" si="59"/>
        <v>8.8235294117647065E-2</v>
      </c>
      <c r="AB195" s="33">
        <v>9</v>
      </c>
      <c r="AC195" s="22">
        <f t="shared" si="60"/>
        <v>6.6176470588235295E-2</v>
      </c>
      <c r="AD195" s="33">
        <v>52</v>
      </c>
      <c r="AE195" s="22">
        <f t="shared" si="61"/>
        <v>0.38235294117647056</v>
      </c>
      <c r="AF195" s="33">
        <v>1</v>
      </c>
      <c r="AG195" s="22">
        <f t="shared" si="62"/>
        <v>7.3529411764705881E-3</v>
      </c>
      <c r="AH195" s="33">
        <v>11</v>
      </c>
      <c r="AI195" s="22">
        <f t="shared" si="63"/>
        <v>8.0882352941176475E-2</v>
      </c>
      <c r="AJ195" s="33">
        <v>5</v>
      </c>
      <c r="AK195" s="22">
        <f t="shared" si="64"/>
        <v>3.6764705882352942E-2</v>
      </c>
      <c r="AL195" s="33">
        <v>4</v>
      </c>
      <c r="AM195" s="22">
        <f t="shared" si="65"/>
        <v>2.9411764705882353E-2</v>
      </c>
      <c r="AN195" s="33">
        <v>0</v>
      </c>
      <c r="AO195" s="22">
        <f t="shared" si="66"/>
        <v>0</v>
      </c>
      <c r="AP195" s="33">
        <v>0</v>
      </c>
      <c r="AQ195" s="22">
        <f t="shared" si="67"/>
        <v>0</v>
      </c>
      <c r="AR195" s="33">
        <v>0</v>
      </c>
      <c r="AS195" s="22">
        <f t="shared" si="68"/>
        <v>0</v>
      </c>
      <c r="AT195" s="33">
        <v>0</v>
      </c>
      <c r="AU195" s="22">
        <f t="shared" si="69"/>
        <v>0</v>
      </c>
      <c r="AV195" s="33">
        <v>0</v>
      </c>
      <c r="AW195" s="22">
        <f t="shared" si="70"/>
        <v>0</v>
      </c>
      <c r="AX195" s="33">
        <v>4</v>
      </c>
      <c r="AY195" s="22">
        <f t="shared" si="71"/>
        <v>2.9411764705882353E-2</v>
      </c>
    </row>
    <row r="196" spans="1:51" ht="13.8" x14ac:dyDescent="0.3">
      <c r="A196" s="31">
        <v>3</v>
      </c>
      <c r="B196" s="32" t="s">
        <v>168</v>
      </c>
      <c r="C196" s="50">
        <v>1020</v>
      </c>
      <c r="D196" s="33">
        <v>565</v>
      </c>
      <c r="E196" s="24">
        <f t="shared" si="73"/>
        <v>0.55392156862745101</v>
      </c>
      <c r="F196" s="70">
        <v>548</v>
      </c>
      <c r="G196" s="33">
        <v>208</v>
      </c>
      <c r="H196" s="24">
        <f t="shared" si="50"/>
        <v>0.37956204379562042</v>
      </c>
      <c r="I196" s="58">
        <v>97</v>
      </c>
      <c r="J196" s="59">
        <f t="shared" si="51"/>
        <v>0.177007299270073</v>
      </c>
      <c r="K196" s="33">
        <v>82</v>
      </c>
      <c r="L196" s="22">
        <f t="shared" si="52"/>
        <v>0.14963503649635038</v>
      </c>
      <c r="M196" s="21">
        <v>104</v>
      </c>
      <c r="N196" s="22">
        <f t="shared" si="53"/>
        <v>0.18978102189781021</v>
      </c>
      <c r="O196" s="33">
        <v>9</v>
      </c>
      <c r="P196" s="22">
        <f t="shared" si="54"/>
        <v>1.6423357664233577E-2</v>
      </c>
      <c r="Q196" s="33">
        <v>28</v>
      </c>
      <c r="R196" s="22">
        <f t="shared" si="55"/>
        <v>5.1094890510948905E-2</v>
      </c>
      <c r="S196" s="33">
        <v>5</v>
      </c>
      <c r="T196" s="22">
        <f t="shared" si="56"/>
        <v>9.1240875912408752E-3</v>
      </c>
      <c r="U196" s="33">
        <v>15</v>
      </c>
      <c r="V196" s="24">
        <f t="shared" si="57"/>
        <v>2.7372262773722629E-2</v>
      </c>
      <c r="W196" s="70">
        <v>552</v>
      </c>
      <c r="X196" s="33">
        <v>192</v>
      </c>
      <c r="Y196" s="24">
        <f t="shared" si="58"/>
        <v>0.34782608695652173</v>
      </c>
      <c r="Z196" s="58">
        <v>99</v>
      </c>
      <c r="AA196" s="59">
        <f t="shared" si="59"/>
        <v>0.17934782608695651</v>
      </c>
      <c r="AB196" s="33">
        <v>80</v>
      </c>
      <c r="AC196" s="22">
        <f t="shared" si="60"/>
        <v>0.14492753623188406</v>
      </c>
      <c r="AD196" s="33">
        <v>116</v>
      </c>
      <c r="AE196" s="22">
        <f t="shared" si="61"/>
        <v>0.21014492753623187</v>
      </c>
      <c r="AF196" s="33">
        <v>13</v>
      </c>
      <c r="AG196" s="22">
        <f t="shared" si="62"/>
        <v>2.355072463768116E-2</v>
      </c>
      <c r="AH196" s="33">
        <v>27</v>
      </c>
      <c r="AI196" s="22">
        <f t="shared" si="63"/>
        <v>4.8913043478260872E-2</v>
      </c>
      <c r="AJ196" s="33">
        <v>2</v>
      </c>
      <c r="AK196" s="22">
        <f t="shared" si="64"/>
        <v>3.6231884057971015E-3</v>
      </c>
      <c r="AL196" s="33">
        <v>7</v>
      </c>
      <c r="AM196" s="22">
        <f t="shared" si="65"/>
        <v>1.2681159420289856E-2</v>
      </c>
      <c r="AN196" s="33">
        <v>0</v>
      </c>
      <c r="AO196" s="22">
        <f t="shared" si="66"/>
        <v>0</v>
      </c>
      <c r="AP196" s="33">
        <v>10</v>
      </c>
      <c r="AQ196" s="22">
        <f t="shared" si="67"/>
        <v>1.8115942028985508E-2</v>
      </c>
      <c r="AR196" s="33">
        <v>1</v>
      </c>
      <c r="AS196" s="22">
        <f t="shared" si="68"/>
        <v>1.8115942028985507E-3</v>
      </c>
      <c r="AT196" s="33">
        <v>1</v>
      </c>
      <c r="AU196" s="22">
        <f t="shared" si="69"/>
        <v>1.8115942028985507E-3</v>
      </c>
      <c r="AV196" s="33">
        <v>1</v>
      </c>
      <c r="AW196" s="22">
        <f t="shared" si="70"/>
        <v>1.8115942028985507E-3</v>
      </c>
      <c r="AX196" s="33">
        <v>3</v>
      </c>
      <c r="AY196" s="22">
        <f t="shared" si="71"/>
        <v>5.434782608695652E-3</v>
      </c>
    </row>
    <row r="197" spans="1:51" ht="13.8" x14ac:dyDescent="0.3">
      <c r="A197" s="31">
        <v>4</v>
      </c>
      <c r="B197" s="32" t="s">
        <v>169</v>
      </c>
      <c r="C197" s="50">
        <v>167</v>
      </c>
      <c r="D197" s="33">
        <v>130</v>
      </c>
      <c r="E197" s="24">
        <f t="shared" si="73"/>
        <v>0.77844311377245512</v>
      </c>
      <c r="F197" s="70">
        <v>128</v>
      </c>
      <c r="G197" s="33">
        <v>47</v>
      </c>
      <c r="H197" s="24">
        <f t="shared" ref="H197:H260" si="74">G197/$F197</f>
        <v>0.3671875</v>
      </c>
      <c r="I197" s="58">
        <v>9</v>
      </c>
      <c r="J197" s="59">
        <f t="shared" ref="J197:J260" si="75">I197/$F197</f>
        <v>7.03125E-2</v>
      </c>
      <c r="K197" s="33">
        <v>20</v>
      </c>
      <c r="L197" s="22">
        <f t="shared" ref="L197:L260" si="76">K197/$F197</f>
        <v>0.15625</v>
      </c>
      <c r="M197" s="21">
        <v>35</v>
      </c>
      <c r="N197" s="22">
        <f t="shared" ref="N197:N260" si="77">M197/$F197</f>
        <v>0.2734375</v>
      </c>
      <c r="O197" s="33">
        <v>2</v>
      </c>
      <c r="P197" s="22">
        <f t="shared" ref="P197:P260" si="78">O197/$F197</f>
        <v>1.5625E-2</v>
      </c>
      <c r="Q197" s="33">
        <v>7</v>
      </c>
      <c r="R197" s="22">
        <f t="shared" ref="R197:R260" si="79">Q197/$F197</f>
        <v>5.46875E-2</v>
      </c>
      <c r="S197" s="33">
        <v>5</v>
      </c>
      <c r="T197" s="22">
        <f t="shared" ref="T197:T260" si="80">S197/$F197</f>
        <v>3.90625E-2</v>
      </c>
      <c r="U197" s="33">
        <v>3</v>
      </c>
      <c r="V197" s="24">
        <f t="shared" ref="V197:V260" si="81">U197/$F197</f>
        <v>2.34375E-2</v>
      </c>
      <c r="W197" s="70">
        <v>130</v>
      </c>
      <c r="X197" s="33">
        <v>41</v>
      </c>
      <c r="Y197" s="24">
        <f t="shared" ref="Y197:Y260" si="82">X197/$W197</f>
        <v>0.31538461538461537</v>
      </c>
      <c r="Z197" s="58">
        <v>10</v>
      </c>
      <c r="AA197" s="59">
        <f t="shared" ref="AA197:AA260" si="83">Z197/$W197</f>
        <v>7.6923076923076927E-2</v>
      </c>
      <c r="AB197" s="33">
        <v>21</v>
      </c>
      <c r="AC197" s="22">
        <f t="shared" ref="AC197:AC260" si="84">AB197/$W197</f>
        <v>0.16153846153846155</v>
      </c>
      <c r="AD197" s="33">
        <v>37</v>
      </c>
      <c r="AE197" s="22">
        <f t="shared" ref="AE197:AE260" si="85">AD197/$W197</f>
        <v>0.2846153846153846</v>
      </c>
      <c r="AF197" s="33">
        <v>3</v>
      </c>
      <c r="AG197" s="22">
        <f t="shared" ref="AG197:AG260" si="86">AF197/$W197</f>
        <v>2.3076923076923078E-2</v>
      </c>
      <c r="AH197" s="33">
        <v>10</v>
      </c>
      <c r="AI197" s="22">
        <f t="shared" ref="AI197:AI260" si="87">AH197/$W197</f>
        <v>7.6923076923076927E-2</v>
      </c>
      <c r="AJ197" s="33">
        <v>3</v>
      </c>
      <c r="AK197" s="22">
        <f t="shared" ref="AK197:AK260" si="88">AJ197/$W197</f>
        <v>2.3076923076923078E-2</v>
      </c>
      <c r="AL197" s="33">
        <v>2</v>
      </c>
      <c r="AM197" s="22">
        <f t="shared" ref="AM197:AM260" si="89">AL197/$W197</f>
        <v>1.5384615384615385E-2</v>
      </c>
      <c r="AN197" s="33">
        <v>0</v>
      </c>
      <c r="AO197" s="22">
        <f t="shared" ref="AO197:AO260" si="90">AN197/$W197</f>
        <v>0</v>
      </c>
      <c r="AP197" s="33">
        <v>1</v>
      </c>
      <c r="AQ197" s="22">
        <f t="shared" ref="AQ197:AQ260" si="91">AP197/$W197</f>
        <v>7.6923076923076927E-3</v>
      </c>
      <c r="AR197" s="33">
        <v>0</v>
      </c>
      <c r="AS197" s="22">
        <f t="shared" ref="AS197:AS260" si="92">AR197/$W197</f>
        <v>0</v>
      </c>
      <c r="AT197" s="33">
        <v>0</v>
      </c>
      <c r="AU197" s="22">
        <f t="shared" ref="AU197:AU260" si="93">AT197/$W197</f>
        <v>0</v>
      </c>
      <c r="AV197" s="33">
        <v>2</v>
      </c>
      <c r="AW197" s="22">
        <f t="shared" ref="AW197:AW260" si="94">AV197/$W197</f>
        <v>1.5384615384615385E-2</v>
      </c>
      <c r="AX197" s="33">
        <v>0</v>
      </c>
      <c r="AY197" s="22">
        <f t="shared" ref="AY197:AY260" si="95">AX197/$W197</f>
        <v>0</v>
      </c>
    </row>
    <row r="198" spans="1:51" ht="13.8" x14ac:dyDescent="0.3">
      <c r="A198" s="31">
        <v>5</v>
      </c>
      <c r="B198" s="32" t="s">
        <v>170</v>
      </c>
      <c r="C198" s="50">
        <v>288</v>
      </c>
      <c r="D198" s="33">
        <v>166</v>
      </c>
      <c r="E198" s="24">
        <f t="shared" si="73"/>
        <v>0.57638888888888884</v>
      </c>
      <c r="F198" s="70">
        <v>164</v>
      </c>
      <c r="G198" s="33">
        <v>63</v>
      </c>
      <c r="H198" s="24">
        <f t="shared" si="74"/>
        <v>0.38414634146341464</v>
      </c>
      <c r="I198" s="58">
        <v>20</v>
      </c>
      <c r="J198" s="59">
        <f t="shared" si="75"/>
        <v>0.12195121951219512</v>
      </c>
      <c r="K198" s="33">
        <v>27</v>
      </c>
      <c r="L198" s="22">
        <f t="shared" si="76"/>
        <v>0.16463414634146342</v>
      </c>
      <c r="M198" s="21">
        <v>33</v>
      </c>
      <c r="N198" s="22">
        <f t="shared" si="77"/>
        <v>0.20121951219512196</v>
      </c>
      <c r="O198" s="33">
        <v>3</v>
      </c>
      <c r="P198" s="22">
        <f t="shared" si="78"/>
        <v>1.8292682926829267E-2</v>
      </c>
      <c r="Q198" s="33">
        <v>12</v>
      </c>
      <c r="R198" s="22">
        <f t="shared" si="79"/>
        <v>7.3170731707317069E-2</v>
      </c>
      <c r="S198" s="33">
        <v>2</v>
      </c>
      <c r="T198" s="22">
        <f t="shared" si="80"/>
        <v>1.2195121951219513E-2</v>
      </c>
      <c r="U198" s="33">
        <v>4</v>
      </c>
      <c r="V198" s="24">
        <f t="shared" si="81"/>
        <v>2.4390243902439025E-2</v>
      </c>
      <c r="W198" s="70">
        <v>163</v>
      </c>
      <c r="X198" s="33">
        <v>57</v>
      </c>
      <c r="Y198" s="24">
        <f t="shared" si="82"/>
        <v>0.34969325153374231</v>
      </c>
      <c r="Z198" s="58">
        <v>23</v>
      </c>
      <c r="AA198" s="59">
        <f t="shared" si="83"/>
        <v>0.1411042944785276</v>
      </c>
      <c r="AB198" s="33">
        <v>27</v>
      </c>
      <c r="AC198" s="22">
        <f t="shared" si="84"/>
        <v>0.16564417177914109</v>
      </c>
      <c r="AD198" s="33">
        <v>33</v>
      </c>
      <c r="AE198" s="22">
        <f t="shared" si="85"/>
        <v>0.20245398773006135</v>
      </c>
      <c r="AF198" s="33">
        <v>3</v>
      </c>
      <c r="AG198" s="22">
        <f t="shared" si="86"/>
        <v>1.8404907975460124E-2</v>
      </c>
      <c r="AH198" s="33">
        <v>14</v>
      </c>
      <c r="AI198" s="22">
        <f t="shared" si="87"/>
        <v>8.5889570552147243E-2</v>
      </c>
      <c r="AJ198" s="33">
        <v>3</v>
      </c>
      <c r="AK198" s="22">
        <f t="shared" si="88"/>
        <v>1.8404907975460124E-2</v>
      </c>
      <c r="AL198" s="33">
        <v>3</v>
      </c>
      <c r="AM198" s="22">
        <f t="shared" si="89"/>
        <v>1.8404907975460124E-2</v>
      </c>
      <c r="AN198" s="33">
        <v>0</v>
      </c>
      <c r="AO198" s="22">
        <f t="shared" si="90"/>
        <v>0</v>
      </c>
      <c r="AP198" s="33">
        <v>0</v>
      </c>
      <c r="AQ198" s="22">
        <f t="shared" si="91"/>
        <v>0</v>
      </c>
      <c r="AR198" s="33">
        <v>0</v>
      </c>
      <c r="AS198" s="22">
        <f t="shared" si="92"/>
        <v>0</v>
      </c>
      <c r="AT198" s="33">
        <v>0</v>
      </c>
      <c r="AU198" s="22">
        <f t="shared" si="93"/>
        <v>0</v>
      </c>
      <c r="AV198" s="33">
        <v>0</v>
      </c>
      <c r="AW198" s="22">
        <f t="shared" si="94"/>
        <v>0</v>
      </c>
      <c r="AX198" s="33">
        <v>0</v>
      </c>
      <c r="AY198" s="22">
        <f t="shared" si="95"/>
        <v>0</v>
      </c>
    </row>
    <row r="199" spans="1:51" ht="13.8" x14ac:dyDescent="0.3">
      <c r="A199" s="73">
        <v>927</v>
      </c>
      <c r="B199" s="32" t="s">
        <v>171</v>
      </c>
      <c r="C199" s="50">
        <v>0</v>
      </c>
      <c r="D199" s="33">
        <v>236</v>
      </c>
      <c r="E199" s="34"/>
      <c r="F199" s="70">
        <v>230</v>
      </c>
      <c r="G199" s="33">
        <v>103</v>
      </c>
      <c r="H199" s="24">
        <f t="shared" si="74"/>
        <v>0.44782608695652176</v>
      </c>
      <c r="I199" s="58">
        <v>32</v>
      </c>
      <c r="J199" s="59">
        <f t="shared" si="75"/>
        <v>0.1391304347826087</v>
      </c>
      <c r="K199" s="33">
        <v>33</v>
      </c>
      <c r="L199" s="22">
        <f t="shared" si="76"/>
        <v>0.14347826086956522</v>
      </c>
      <c r="M199" s="21">
        <v>44</v>
      </c>
      <c r="N199" s="22">
        <f t="shared" si="77"/>
        <v>0.19130434782608696</v>
      </c>
      <c r="O199" s="33">
        <v>5</v>
      </c>
      <c r="P199" s="22">
        <f t="shared" si="78"/>
        <v>2.1739130434782608E-2</v>
      </c>
      <c r="Q199" s="33">
        <v>6</v>
      </c>
      <c r="R199" s="22">
        <f t="shared" si="79"/>
        <v>2.6086956521739129E-2</v>
      </c>
      <c r="S199" s="33">
        <v>2</v>
      </c>
      <c r="T199" s="22">
        <f t="shared" si="80"/>
        <v>8.6956521739130436E-3</v>
      </c>
      <c r="U199" s="33">
        <v>5</v>
      </c>
      <c r="V199" s="24">
        <f t="shared" si="81"/>
        <v>2.1739130434782608E-2</v>
      </c>
      <c r="W199" s="70">
        <v>232</v>
      </c>
      <c r="X199" s="33">
        <v>97</v>
      </c>
      <c r="Y199" s="24">
        <f t="shared" si="82"/>
        <v>0.41810344827586204</v>
      </c>
      <c r="Z199" s="58">
        <v>33</v>
      </c>
      <c r="AA199" s="59">
        <f t="shared" si="83"/>
        <v>0.14224137931034483</v>
      </c>
      <c r="AB199" s="33">
        <v>34</v>
      </c>
      <c r="AC199" s="22">
        <f t="shared" si="84"/>
        <v>0.14655172413793102</v>
      </c>
      <c r="AD199" s="33">
        <v>41</v>
      </c>
      <c r="AE199" s="22">
        <f t="shared" si="85"/>
        <v>0.17672413793103448</v>
      </c>
      <c r="AF199" s="33">
        <v>3</v>
      </c>
      <c r="AG199" s="22">
        <f t="shared" si="86"/>
        <v>1.2931034482758621E-2</v>
      </c>
      <c r="AH199" s="33">
        <v>10</v>
      </c>
      <c r="AI199" s="22">
        <f t="shared" si="87"/>
        <v>4.3103448275862072E-2</v>
      </c>
      <c r="AJ199" s="33">
        <v>2</v>
      </c>
      <c r="AK199" s="22">
        <f t="shared" si="88"/>
        <v>8.6206896551724137E-3</v>
      </c>
      <c r="AL199" s="33">
        <v>2</v>
      </c>
      <c r="AM199" s="22">
        <f t="shared" si="89"/>
        <v>8.6206896551724137E-3</v>
      </c>
      <c r="AN199" s="33">
        <v>0</v>
      </c>
      <c r="AO199" s="22">
        <f t="shared" si="90"/>
        <v>0</v>
      </c>
      <c r="AP199" s="33">
        <v>3</v>
      </c>
      <c r="AQ199" s="22">
        <f t="shared" si="91"/>
        <v>1.2931034482758621E-2</v>
      </c>
      <c r="AR199" s="33">
        <v>1</v>
      </c>
      <c r="AS199" s="22">
        <f t="shared" si="92"/>
        <v>4.3103448275862068E-3</v>
      </c>
      <c r="AT199" s="33">
        <v>1</v>
      </c>
      <c r="AU199" s="22">
        <f t="shared" si="93"/>
        <v>4.3103448275862068E-3</v>
      </c>
      <c r="AV199" s="33">
        <v>0</v>
      </c>
      <c r="AW199" s="22">
        <f t="shared" si="94"/>
        <v>0</v>
      </c>
      <c r="AX199" s="33">
        <v>5</v>
      </c>
      <c r="AY199" s="22">
        <f t="shared" si="95"/>
        <v>2.1551724137931036E-2</v>
      </c>
    </row>
    <row r="200" spans="1:51" ht="13.8" x14ac:dyDescent="0.3">
      <c r="A200" s="35"/>
      <c r="B200" s="36" t="s">
        <v>171</v>
      </c>
      <c r="C200" s="47">
        <v>2094</v>
      </c>
      <c r="D200" s="37">
        <v>1484</v>
      </c>
      <c r="E200" s="38">
        <f t="shared" ref="E200:E205" si="96">D200/C200</f>
        <v>0.70869149952244503</v>
      </c>
      <c r="F200" s="67">
        <v>1446</v>
      </c>
      <c r="G200" s="37">
        <v>531</v>
      </c>
      <c r="H200" s="23">
        <f t="shared" si="74"/>
        <v>0.36721991701244816</v>
      </c>
      <c r="I200" s="53">
        <v>203</v>
      </c>
      <c r="J200" s="54">
        <f t="shared" si="75"/>
        <v>0.14038727524204703</v>
      </c>
      <c r="K200" s="37">
        <v>208</v>
      </c>
      <c r="L200" s="19">
        <f t="shared" si="76"/>
        <v>0.14384508990318118</v>
      </c>
      <c r="M200" s="18">
        <v>347</v>
      </c>
      <c r="N200" s="19">
        <f t="shared" si="77"/>
        <v>0.23997233748271093</v>
      </c>
      <c r="O200" s="37">
        <v>26</v>
      </c>
      <c r="P200" s="19">
        <f t="shared" si="78"/>
        <v>1.7980636237897647E-2</v>
      </c>
      <c r="Q200" s="37">
        <v>65</v>
      </c>
      <c r="R200" s="19">
        <f t="shared" si="79"/>
        <v>4.4951590594744122E-2</v>
      </c>
      <c r="S200" s="37">
        <v>20</v>
      </c>
      <c r="T200" s="19">
        <f t="shared" si="80"/>
        <v>1.3831258644536652E-2</v>
      </c>
      <c r="U200" s="37">
        <v>46</v>
      </c>
      <c r="V200" s="23">
        <f t="shared" si="81"/>
        <v>3.18118948824343E-2</v>
      </c>
      <c r="W200" s="67">
        <v>1457</v>
      </c>
      <c r="X200" s="37">
        <v>485</v>
      </c>
      <c r="Y200" s="23">
        <f t="shared" si="82"/>
        <v>0.33287577213452302</v>
      </c>
      <c r="Z200" s="53">
        <v>202</v>
      </c>
      <c r="AA200" s="54">
        <f t="shared" si="83"/>
        <v>0.1386410432395333</v>
      </c>
      <c r="AB200" s="37">
        <v>209</v>
      </c>
      <c r="AC200" s="19">
        <f t="shared" si="84"/>
        <v>0.14344543582704186</v>
      </c>
      <c r="AD200" s="37">
        <v>361</v>
      </c>
      <c r="AE200" s="19">
        <f t="shared" si="85"/>
        <v>0.2477693891557996</v>
      </c>
      <c r="AF200" s="37">
        <v>28</v>
      </c>
      <c r="AG200" s="19">
        <f t="shared" si="86"/>
        <v>1.9217570350034317E-2</v>
      </c>
      <c r="AH200" s="37">
        <v>89</v>
      </c>
      <c r="AI200" s="19">
        <f t="shared" si="87"/>
        <v>6.1084420041180511E-2</v>
      </c>
      <c r="AJ200" s="37">
        <v>20</v>
      </c>
      <c r="AK200" s="19">
        <f t="shared" si="88"/>
        <v>1.3726835964310227E-2</v>
      </c>
      <c r="AL200" s="37">
        <v>20</v>
      </c>
      <c r="AM200" s="19">
        <f t="shared" si="89"/>
        <v>1.3726835964310227E-2</v>
      </c>
      <c r="AN200" s="37">
        <v>2</v>
      </c>
      <c r="AO200" s="19">
        <f t="shared" si="90"/>
        <v>1.3726835964310226E-3</v>
      </c>
      <c r="AP200" s="37">
        <v>16</v>
      </c>
      <c r="AQ200" s="19">
        <f t="shared" si="91"/>
        <v>1.0981468771448181E-2</v>
      </c>
      <c r="AR200" s="37">
        <v>2</v>
      </c>
      <c r="AS200" s="19">
        <f t="shared" si="92"/>
        <v>1.3726835964310226E-3</v>
      </c>
      <c r="AT200" s="37">
        <v>2</v>
      </c>
      <c r="AU200" s="19">
        <f t="shared" si="93"/>
        <v>1.3726835964310226E-3</v>
      </c>
      <c r="AV200" s="37">
        <v>3</v>
      </c>
      <c r="AW200" s="19">
        <f t="shared" si="94"/>
        <v>2.0590253946465341E-3</v>
      </c>
      <c r="AX200" s="37">
        <v>18</v>
      </c>
      <c r="AY200" s="19">
        <f t="shared" si="95"/>
        <v>1.2354152367879203E-2</v>
      </c>
    </row>
    <row r="201" spans="1:51" ht="13.8" x14ac:dyDescent="0.3">
      <c r="A201" s="25">
        <v>41</v>
      </c>
      <c r="B201" s="26" t="s">
        <v>172</v>
      </c>
      <c r="C201" s="49">
        <v>212</v>
      </c>
      <c r="D201" s="27">
        <v>136</v>
      </c>
      <c r="E201" s="28">
        <f t="shared" si="96"/>
        <v>0.64150943396226412</v>
      </c>
      <c r="F201" s="69">
        <v>133</v>
      </c>
      <c r="G201" s="27">
        <v>33</v>
      </c>
      <c r="H201" s="28">
        <f t="shared" si="74"/>
        <v>0.24812030075187969</v>
      </c>
      <c r="I201" s="56">
        <v>15</v>
      </c>
      <c r="J201" s="57">
        <f t="shared" si="75"/>
        <v>0.11278195488721804</v>
      </c>
      <c r="K201" s="27">
        <v>19</v>
      </c>
      <c r="L201" s="30">
        <f t="shared" si="76"/>
        <v>0.14285714285714285</v>
      </c>
      <c r="M201" s="29">
        <v>51</v>
      </c>
      <c r="N201" s="30">
        <f t="shared" si="77"/>
        <v>0.38345864661654133</v>
      </c>
      <c r="O201" s="27">
        <v>2</v>
      </c>
      <c r="P201" s="30">
        <f t="shared" si="78"/>
        <v>1.5037593984962405E-2</v>
      </c>
      <c r="Q201" s="27">
        <v>8</v>
      </c>
      <c r="R201" s="30">
        <f t="shared" si="79"/>
        <v>6.0150375939849621E-2</v>
      </c>
      <c r="S201" s="27">
        <v>0</v>
      </c>
      <c r="T201" s="30">
        <f t="shared" si="80"/>
        <v>0</v>
      </c>
      <c r="U201" s="27">
        <v>5</v>
      </c>
      <c r="V201" s="28">
        <f t="shared" si="81"/>
        <v>3.7593984962406013E-2</v>
      </c>
      <c r="W201" s="69">
        <v>133</v>
      </c>
      <c r="X201" s="27">
        <v>26</v>
      </c>
      <c r="Y201" s="28">
        <f t="shared" si="82"/>
        <v>0.19548872180451127</v>
      </c>
      <c r="Z201" s="56">
        <v>19</v>
      </c>
      <c r="AA201" s="57">
        <f t="shared" si="83"/>
        <v>0.14285714285714285</v>
      </c>
      <c r="AB201" s="27">
        <v>17</v>
      </c>
      <c r="AC201" s="30">
        <f t="shared" si="84"/>
        <v>0.12781954887218044</v>
      </c>
      <c r="AD201" s="27">
        <v>53</v>
      </c>
      <c r="AE201" s="30">
        <f t="shared" si="85"/>
        <v>0.39849624060150374</v>
      </c>
      <c r="AF201" s="27">
        <v>2</v>
      </c>
      <c r="AG201" s="30">
        <f t="shared" si="86"/>
        <v>1.5037593984962405E-2</v>
      </c>
      <c r="AH201" s="27">
        <v>9</v>
      </c>
      <c r="AI201" s="30">
        <f t="shared" si="87"/>
        <v>6.7669172932330823E-2</v>
      </c>
      <c r="AJ201" s="27">
        <v>0</v>
      </c>
      <c r="AK201" s="30">
        <f t="shared" si="88"/>
        <v>0</v>
      </c>
      <c r="AL201" s="27">
        <v>2</v>
      </c>
      <c r="AM201" s="30">
        <f t="shared" si="89"/>
        <v>1.5037593984962405E-2</v>
      </c>
      <c r="AN201" s="27">
        <v>0</v>
      </c>
      <c r="AO201" s="30">
        <f t="shared" si="90"/>
        <v>0</v>
      </c>
      <c r="AP201" s="27">
        <v>1</v>
      </c>
      <c r="AQ201" s="30">
        <f t="shared" si="91"/>
        <v>7.5187969924812026E-3</v>
      </c>
      <c r="AR201" s="27">
        <v>2</v>
      </c>
      <c r="AS201" s="30">
        <f t="shared" si="92"/>
        <v>1.5037593984962405E-2</v>
      </c>
      <c r="AT201" s="27">
        <v>0</v>
      </c>
      <c r="AU201" s="30">
        <f t="shared" si="93"/>
        <v>0</v>
      </c>
      <c r="AV201" s="27">
        <v>0</v>
      </c>
      <c r="AW201" s="30">
        <f t="shared" si="94"/>
        <v>0</v>
      </c>
      <c r="AX201" s="27">
        <v>2</v>
      </c>
      <c r="AY201" s="30">
        <f t="shared" si="95"/>
        <v>1.5037593984962405E-2</v>
      </c>
    </row>
    <row r="202" spans="1:51" ht="13.8" x14ac:dyDescent="0.3">
      <c r="A202" s="31">
        <v>42</v>
      </c>
      <c r="B202" s="32" t="s">
        <v>173</v>
      </c>
      <c r="C202" s="50">
        <v>166</v>
      </c>
      <c r="D202" s="33">
        <v>141</v>
      </c>
      <c r="E202" s="24">
        <f t="shared" si="96"/>
        <v>0.8493975903614458</v>
      </c>
      <c r="F202" s="70">
        <v>139</v>
      </c>
      <c r="G202" s="33">
        <v>57</v>
      </c>
      <c r="H202" s="24">
        <f t="shared" si="74"/>
        <v>0.41007194244604317</v>
      </c>
      <c r="I202" s="58">
        <v>8</v>
      </c>
      <c r="J202" s="59">
        <f t="shared" si="75"/>
        <v>5.7553956834532377E-2</v>
      </c>
      <c r="K202" s="33">
        <v>12</v>
      </c>
      <c r="L202" s="22">
        <f t="shared" si="76"/>
        <v>8.6330935251798566E-2</v>
      </c>
      <c r="M202" s="21">
        <v>47</v>
      </c>
      <c r="N202" s="22">
        <f t="shared" si="77"/>
        <v>0.33812949640287771</v>
      </c>
      <c r="O202" s="33">
        <v>1</v>
      </c>
      <c r="P202" s="22">
        <f t="shared" si="78"/>
        <v>7.1942446043165471E-3</v>
      </c>
      <c r="Q202" s="33">
        <v>8</v>
      </c>
      <c r="R202" s="22">
        <f t="shared" si="79"/>
        <v>5.7553956834532377E-2</v>
      </c>
      <c r="S202" s="33">
        <v>1</v>
      </c>
      <c r="T202" s="22">
        <f t="shared" si="80"/>
        <v>7.1942446043165471E-3</v>
      </c>
      <c r="U202" s="33">
        <v>5</v>
      </c>
      <c r="V202" s="24">
        <f t="shared" si="81"/>
        <v>3.5971223021582732E-2</v>
      </c>
      <c r="W202" s="70">
        <v>139</v>
      </c>
      <c r="X202" s="33">
        <v>42</v>
      </c>
      <c r="Y202" s="24">
        <f t="shared" si="82"/>
        <v>0.30215827338129497</v>
      </c>
      <c r="Z202" s="58">
        <v>11</v>
      </c>
      <c r="AA202" s="59">
        <f t="shared" si="83"/>
        <v>7.9136690647482008E-2</v>
      </c>
      <c r="AB202" s="33">
        <v>13</v>
      </c>
      <c r="AC202" s="22">
        <f t="shared" si="84"/>
        <v>9.3525179856115109E-2</v>
      </c>
      <c r="AD202" s="33">
        <v>52</v>
      </c>
      <c r="AE202" s="22">
        <f t="shared" si="85"/>
        <v>0.37410071942446044</v>
      </c>
      <c r="AF202" s="33">
        <v>1</v>
      </c>
      <c r="AG202" s="22">
        <f t="shared" si="86"/>
        <v>7.1942446043165471E-3</v>
      </c>
      <c r="AH202" s="33">
        <v>16</v>
      </c>
      <c r="AI202" s="22">
        <f t="shared" si="87"/>
        <v>0.11510791366906475</v>
      </c>
      <c r="AJ202" s="33">
        <v>0</v>
      </c>
      <c r="AK202" s="22">
        <f t="shared" si="88"/>
        <v>0</v>
      </c>
      <c r="AL202" s="33">
        <v>2</v>
      </c>
      <c r="AM202" s="22">
        <f t="shared" si="89"/>
        <v>1.4388489208633094E-2</v>
      </c>
      <c r="AN202" s="33">
        <v>0</v>
      </c>
      <c r="AO202" s="22">
        <f t="shared" si="90"/>
        <v>0</v>
      </c>
      <c r="AP202" s="33">
        <v>1</v>
      </c>
      <c r="AQ202" s="22">
        <f t="shared" si="91"/>
        <v>7.1942446043165471E-3</v>
      </c>
      <c r="AR202" s="33">
        <v>0</v>
      </c>
      <c r="AS202" s="22">
        <f t="shared" si="92"/>
        <v>0</v>
      </c>
      <c r="AT202" s="33">
        <v>0</v>
      </c>
      <c r="AU202" s="22">
        <f t="shared" si="93"/>
        <v>0</v>
      </c>
      <c r="AV202" s="33">
        <v>1</v>
      </c>
      <c r="AW202" s="22">
        <f t="shared" si="94"/>
        <v>7.1942446043165471E-3</v>
      </c>
      <c r="AX202" s="33">
        <v>0</v>
      </c>
      <c r="AY202" s="22">
        <f t="shared" si="95"/>
        <v>0</v>
      </c>
    </row>
    <row r="203" spans="1:51" ht="14.4" thickBot="1" x14ac:dyDescent="0.35">
      <c r="A203" s="31">
        <v>43</v>
      </c>
      <c r="B203" s="32" t="s">
        <v>174</v>
      </c>
      <c r="C203" s="50">
        <v>129</v>
      </c>
      <c r="D203" s="33">
        <v>102</v>
      </c>
      <c r="E203" s="24">
        <f t="shared" si="96"/>
        <v>0.79069767441860461</v>
      </c>
      <c r="F203" s="70">
        <v>100</v>
      </c>
      <c r="G203" s="33">
        <v>40</v>
      </c>
      <c r="H203" s="24">
        <f t="shared" si="74"/>
        <v>0.4</v>
      </c>
      <c r="I203" s="58">
        <v>12</v>
      </c>
      <c r="J203" s="59">
        <f t="shared" si="75"/>
        <v>0.12</v>
      </c>
      <c r="K203" s="33">
        <v>9</v>
      </c>
      <c r="L203" s="22">
        <f t="shared" si="76"/>
        <v>0.09</v>
      </c>
      <c r="M203" s="21">
        <v>22</v>
      </c>
      <c r="N203" s="22">
        <f t="shared" si="77"/>
        <v>0.22</v>
      </c>
      <c r="O203" s="33">
        <v>1</v>
      </c>
      <c r="P203" s="22">
        <f t="shared" si="78"/>
        <v>0.01</v>
      </c>
      <c r="Q203" s="33">
        <v>15</v>
      </c>
      <c r="R203" s="22">
        <f t="shared" si="79"/>
        <v>0.15</v>
      </c>
      <c r="S203" s="33">
        <v>0</v>
      </c>
      <c r="T203" s="22">
        <f t="shared" si="80"/>
        <v>0</v>
      </c>
      <c r="U203" s="33">
        <v>1</v>
      </c>
      <c r="V203" s="24">
        <f t="shared" si="81"/>
        <v>0.01</v>
      </c>
      <c r="W203" s="70">
        <v>101</v>
      </c>
      <c r="X203" s="33">
        <v>31</v>
      </c>
      <c r="Y203" s="24">
        <f t="shared" si="82"/>
        <v>0.30693069306930693</v>
      </c>
      <c r="Z203" s="58">
        <v>13</v>
      </c>
      <c r="AA203" s="59">
        <f t="shared" si="83"/>
        <v>0.12871287128712872</v>
      </c>
      <c r="AB203" s="33">
        <v>8</v>
      </c>
      <c r="AC203" s="22">
        <f t="shared" si="84"/>
        <v>7.9207920792079209E-2</v>
      </c>
      <c r="AD203" s="33">
        <v>26</v>
      </c>
      <c r="AE203" s="22">
        <f t="shared" si="85"/>
        <v>0.25742574257425743</v>
      </c>
      <c r="AF203" s="33">
        <v>1</v>
      </c>
      <c r="AG203" s="22">
        <f t="shared" si="86"/>
        <v>9.9009900990099011E-3</v>
      </c>
      <c r="AH203" s="33">
        <v>15</v>
      </c>
      <c r="AI203" s="22">
        <f t="shared" si="87"/>
        <v>0.14851485148514851</v>
      </c>
      <c r="AJ203" s="33">
        <v>0</v>
      </c>
      <c r="AK203" s="22">
        <f t="shared" si="88"/>
        <v>0</v>
      </c>
      <c r="AL203" s="33">
        <v>2</v>
      </c>
      <c r="AM203" s="22">
        <f t="shared" si="89"/>
        <v>1.9801980198019802E-2</v>
      </c>
      <c r="AN203" s="33">
        <v>0</v>
      </c>
      <c r="AO203" s="22">
        <f t="shared" si="90"/>
        <v>0</v>
      </c>
      <c r="AP203" s="33">
        <v>1</v>
      </c>
      <c r="AQ203" s="22">
        <f t="shared" si="91"/>
        <v>9.9009900990099011E-3</v>
      </c>
      <c r="AR203" s="33">
        <v>0</v>
      </c>
      <c r="AS203" s="22">
        <f t="shared" si="92"/>
        <v>0</v>
      </c>
      <c r="AT203" s="33">
        <v>0</v>
      </c>
      <c r="AU203" s="22">
        <f t="shared" si="93"/>
        <v>0</v>
      </c>
      <c r="AV203" s="33">
        <v>1</v>
      </c>
      <c r="AW203" s="22">
        <f t="shared" si="94"/>
        <v>9.9009900990099011E-3</v>
      </c>
      <c r="AX203" s="33">
        <v>3</v>
      </c>
      <c r="AY203" s="22">
        <f t="shared" si="95"/>
        <v>2.9702970297029702E-2</v>
      </c>
    </row>
    <row r="204" spans="1:51" ht="15" thickTop="1" thickBot="1" x14ac:dyDescent="0.35">
      <c r="A204" s="31">
        <v>44</v>
      </c>
      <c r="B204" s="32" t="s">
        <v>175</v>
      </c>
      <c r="C204" s="50">
        <v>176</v>
      </c>
      <c r="D204" s="33">
        <v>102</v>
      </c>
      <c r="E204" s="24">
        <f t="shared" si="96"/>
        <v>0.57954545454545459</v>
      </c>
      <c r="F204" s="70">
        <v>101</v>
      </c>
      <c r="G204" s="33">
        <v>25</v>
      </c>
      <c r="H204" s="24">
        <f t="shared" si="74"/>
        <v>0.24752475247524752</v>
      </c>
      <c r="I204" s="58">
        <v>16</v>
      </c>
      <c r="J204" s="59">
        <f t="shared" si="75"/>
        <v>0.15841584158415842</v>
      </c>
      <c r="K204" s="33">
        <v>4</v>
      </c>
      <c r="L204" s="22">
        <f t="shared" si="76"/>
        <v>3.9603960396039604E-2</v>
      </c>
      <c r="M204" s="21">
        <v>48</v>
      </c>
      <c r="N204" s="64">
        <f t="shared" si="77"/>
        <v>0.47524752475247523</v>
      </c>
      <c r="O204" s="33">
        <v>0</v>
      </c>
      <c r="P204" s="22">
        <f t="shared" si="78"/>
        <v>0</v>
      </c>
      <c r="Q204" s="33">
        <v>4</v>
      </c>
      <c r="R204" s="22">
        <f t="shared" si="79"/>
        <v>3.9603960396039604E-2</v>
      </c>
      <c r="S204" s="33">
        <v>2</v>
      </c>
      <c r="T204" s="22">
        <f t="shared" si="80"/>
        <v>1.9801980198019802E-2</v>
      </c>
      <c r="U204" s="33">
        <v>2</v>
      </c>
      <c r="V204" s="24">
        <f t="shared" si="81"/>
        <v>1.9801980198019802E-2</v>
      </c>
      <c r="W204" s="70">
        <v>101</v>
      </c>
      <c r="X204" s="33">
        <v>23</v>
      </c>
      <c r="Y204" s="24">
        <f t="shared" si="82"/>
        <v>0.22772277227722773</v>
      </c>
      <c r="Z204" s="58">
        <v>16</v>
      </c>
      <c r="AA204" s="59">
        <f t="shared" si="83"/>
        <v>0.15841584158415842</v>
      </c>
      <c r="AB204" s="33">
        <v>3</v>
      </c>
      <c r="AC204" s="22">
        <f t="shared" si="84"/>
        <v>2.9702970297029702E-2</v>
      </c>
      <c r="AD204" s="33">
        <v>47</v>
      </c>
      <c r="AE204" s="64">
        <f t="shared" si="85"/>
        <v>0.46534653465346537</v>
      </c>
      <c r="AF204" s="33">
        <v>2</v>
      </c>
      <c r="AG204" s="22">
        <f t="shared" si="86"/>
        <v>1.9801980198019802E-2</v>
      </c>
      <c r="AH204" s="33">
        <v>3</v>
      </c>
      <c r="AI204" s="22">
        <f t="shared" si="87"/>
        <v>2.9702970297029702E-2</v>
      </c>
      <c r="AJ204" s="33">
        <v>2</v>
      </c>
      <c r="AK204" s="22">
        <f t="shared" si="88"/>
        <v>1.9801980198019802E-2</v>
      </c>
      <c r="AL204" s="33">
        <v>2</v>
      </c>
      <c r="AM204" s="22">
        <f t="shared" si="89"/>
        <v>1.9801980198019802E-2</v>
      </c>
      <c r="AN204" s="33">
        <v>0</v>
      </c>
      <c r="AO204" s="22">
        <f t="shared" si="90"/>
        <v>0</v>
      </c>
      <c r="AP204" s="33">
        <v>2</v>
      </c>
      <c r="AQ204" s="22">
        <f t="shared" si="91"/>
        <v>1.9801980198019802E-2</v>
      </c>
      <c r="AR204" s="33">
        <v>0</v>
      </c>
      <c r="AS204" s="22">
        <f t="shared" si="92"/>
        <v>0</v>
      </c>
      <c r="AT204" s="33">
        <v>0</v>
      </c>
      <c r="AU204" s="22">
        <f t="shared" si="93"/>
        <v>0</v>
      </c>
      <c r="AV204" s="33">
        <v>0</v>
      </c>
      <c r="AW204" s="22">
        <f t="shared" si="94"/>
        <v>0</v>
      </c>
      <c r="AX204" s="33">
        <v>1</v>
      </c>
      <c r="AY204" s="22">
        <f t="shared" si="95"/>
        <v>9.9009900990099011E-3</v>
      </c>
    </row>
    <row r="205" spans="1:51" ht="14.4" thickTop="1" x14ac:dyDescent="0.3">
      <c r="A205" s="31">
        <v>45</v>
      </c>
      <c r="B205" s="32" t="s">
        <v>176</v>
      </c>
      <c r="C205" s="50">
        <v>114</v>
      </c>
      <c r="D205" s="33">
        <v>85</v>
      </c>
      <c r="E205" s="24">
        <f t="shared" si="96"/>
        <v>0.74561403508771928</v>
      </c>
      <c r="F205" s="70">
        <v>83</v>
      </c>
      <c r="G205" s="33">
        <v>29</v>
      </c>
      <c r="H205" s="24">
        <f t="shared" si="74"/>
        <v>0.3493975903614458</v>
      </c>
      <c r="I205" s="58">
        <v>6</v>
      </c>
      <c r="J205" s="59">
        <f t="shared" si="75"/>
        <v>7.2289156626506021E-2</v>
      </c>
      <c r="K205" s="33">
        <v>16</v>
      </c>
      <c r="L205" s="22">
        <f t="shared" si="76"/>
        <v>0.19277108433734941</v>
      </c>
      <c r="M205" s="21">
        <v>22</v>
      </c>
      <c r="N205" s="22">
        <f t="shared" si="77"/>
        <v>0.26506024096385544</v>
      </c>
      <c r="O205" s="33">
        <v>2</v>
      </c>
      <c r="P205" s="22">
        <f t="shared" si="78"/>
        <v>2.4096385542168676E-2</v>
      </c>
      <c r="Q205" s="33">
        <v>5</v>
      </c>
      <c r="R205" s="22">
        <f t="shared" si="79"/>
        <v>6.0240963855421686E-2</v>
      </c>
      <c r="S205" s="33">
        <v>0</v>
      </c>
      <c r="T205" s="22">
        <f t="shared" si="80"/>
        <v>0</v>
      </c>
      <c r="U205" s="33">
        <v>3</v>
      </c>
      <c r="V205" s="24">
        <f t="shared" si="81"/>
        <v>3.614457831325301E-2</v>
      </c>
      <c r="W205" s="70">
        <v>84</v>
      </c>
      <c r="X205" s="33">
        <v>26</v>
      </c>
      <c r="Y205" s="24">
        <f t="shared" si="82"/>
        <v>0.30952380952380953</v>
      </c>
      <c r="Z205" s="58">
        <v>8</v>
      </c>
      <c r="AA205" s="59">
        <f t="shared" si="83"/>
        <v>9.5238095238095233E-2</v>
      </c>
      <c r="AB205" s="33">
        <v>16</v>
      </c>
      <c r="AC205" s="22">
        <f t="shared" si="84"/>
        <v>0.19047619047619047</v>
      </c>
      <c r="AD205" s="33">
        <v>24</v>
      </c>
      <c r="AE205" s="22">
        <f t="shared" si="85"/>
        <v>0.2857142857142857</v>
      </c>
      <c r="AF205" s="33">
        <v>0</v>
      </c>
      <c r="AG205" s="22">
        <f t="shared" si="86"/>
        <v>0</v>
      </c>
      <c r="AH205" s="33">
        <v>8</v>
      </c>
      <c r="AI205" s="22">
        <f t="shared" si="87"/>
        <v>9.5238095238095233E-2</v>
      </c>
      <c r="AJ205" s="33">
        <v>0</v>
      </c>
      <c r="AK205" s="22">
        <f t="shared" si="88"/>
        <v>0</v>
      </c>
      <c r="AL205" s="33">
        <v>0</v>
      </c>
      <c r="AM205" s="22">
        <f t="shared" si="89"/>
        <v>0</v>
      </c>
      <c r="AN205" s="33">
        <v>0</v>
      </c>
      <c r="AO205" s="22">
        <f t="shared" si="90"/>
        <v>0</v>
      </c>
      <c r="AP205" s="33">
        <v>0</v>
      </c>
      <c r="AQ205" s="22">
        <f t="shared" si="91"/>
        <v>0</v>
      </c>
      <c r="AR205" s="33">
        <v>0</v>
      </c>
      <c r="AS205" s="22">
        <f t="shared" si="92"/>
        <v>0</v>
      </c>
      <c r="AT205" s="33">
        <v>0</v>
      </c>
      <c r="AU205" s="22">
        <f t="shared" si="93"/>
        <v>0</v>
      </c>
      <c r="AV205" s="33">
        <v>1</v>
      </c>
      <c r="AW205" s="22">
        <f t="shared" si="94"/>
        <v>1.1904761904761904E-2</v>
      </c>
      <c r="AX205" s="33">
        <v>1</v>
      </c>
      <c r="AY205" s="22">
        <f t="shared" si="95"/>
        <v>1.1904761904761904E-2</v>
      </c>
    </row>
    <row r="206" spans="1:51" ht="13.8" x14ac:dyDescent="0.3">
      <c r="A206" s="73">
        <v>928</v>
      </c>
      <c r="B206" s="32" t="s">
        <v>177</v>
      </c>
      <c r="C206" s="50">
        <v>0</v>
      </c>
      <c r="D206" s="33">
        <v>57</v>
      </c>
      <c r="E206" s="34"/>
      <c r="F206" s="70">
        <v>57</v>
      </c>
      <c r="G206" s="33">
        <v>21</v>
      </c>
      <c r="H206" s="24">
        <f t="shared" si="74"/>
        <v>0.36842105263157893</v>
      </c>
      <c r="I206" s="58">
        <v>7</v>
      </c>
      <c r="J206" s="59">
        <f t="shared" si="75"/>
        <v>0.12280701754385964</v>
      </c>
      <c r="K206" s="33">
        <v>3</v>
      </c>
      <c r="L206" s="22">
        <f t="shared" si="76"/>
        <v>5.2631578947368418E-2</v>
      </c>
      <c r="M206" s="21">
        <v>17</v>
      </c>
      <c r="N206" s="22">
        <f t="shared" si="77"/>
        <v>0.2982456140350877</v>
      </c>
      <c r="O206" s="33">
        <v>1</v>
      </c>
      <c r="P206" s="22">
        <f t="shared" si="78"/>
        <v>1.7543859649122806E-2</v>
      </c>
      <c r="Q206" s="33">
        <v>4</v>
      </c>
      <c r="R206" s="22">
        <f t="shared" si="79"/>
        <v>7.0175438596491224E-2</v>
      </c>
      <c r="S206" s="33">
        <v>0</v>
      </c>
      <c r="T206" s="22">
        <f t="shared" si="80"/>
        <v>0</v>
      </c>
      <c r="U206" s="33">
        <v>4</v>
      </c>
      <c r="V206" s="24">
        <f t="shared" si="81"/>
        <v>7.0175438596491224E-2</v>
      </c>
      <c r="W206" s="70">
        <v>57</v>
      </c>
      <c r="X206" s="33">
        <v>13</v>
      </c>
      <c r="Y206" s="24">
        <f t="shared" si="82"/>
        <v>0.22807017543859648</v>
      </c>
      <c r="Z206" s="58">
        <v>11</v>
      </c>
      <c r="AA206" s="59">
        <f t="shared" si="83"/>
        <v>0.19298245614035087</v>
      </c>
      <c r="AB206" s="33">
        <v>4</v>
      </c>
      <c r="AC206" s="22">
        <f t="shared" si="84"/>
        <v>7.0175438596491224E-2</v>
      </c>
      <c r="AD206" s="33">
        <v>18</v>
      </c>
      <c r="AE206" s="22">
        <f t="shared" si="85"/>
        <v>0.31578947368421051</v>
      </c>
      <c r="AF206" s="33">
        <v>1</v>
      </c>
      <c r="AG206" s="22">
        <f t="shared" si="86"/>
        <v>1.7543859649122806E-2</v>
      </c>
      <c r="AH206" s="33">
        <v>6</v>
      </c>
      <c r="AI206" s="22">
        <f t="shared" si="87"/>
        <v>0.10526315789473684</v>
      </c>
      <c r="AJ206" s="33">
        <v>0</v>
      </c>
      <c r="AK206" s="22">
        <f t="shared" si="88"/>
        <v>0</v>
      </c>
      <c r="AL206" s="33">
        <v>2</v>
      </c>
      <c r="AM206" s="22">
        <f t="shared" si="89"/>
        <v>3.5087719298245612E-2</v>
      </c>
      <c r="AN206" s="33">
        <v>0</v>
      </c>
      <c r="AO206" s="22">
        <f t="shared" si="90"/>
        <v>0</v>
      </c>
      <c r="AP206" s="33">
        <v>0</v>
      </c>
      <c r="AQ206" s="22">
        <f t="shared" si="91"/>
        <v>0</v>
      </c>
      <c r="AR206" s="33">
        <v>0</v>
      </c>
      <c r="AS206" s="22">
        <f t="shared" si="92"/>
        <v>0</v>
      </c>
      <c r="AT206" s="33">
        <v>0</v>
      </c>
      <c r="AU206" s="22">
        <f t="shared" si="93"/>
        <v>0</v>
      </c>
      <c r="AV206" s="33">
        <v>0</v>
      </c>
      <c r="AW206" s="22">
        <f t="shared" si="94"/>
        <v>0</v>
      </c>
      <c r="AX206" s="33">
        <v>2</v>
      </c>
      <c r="AY206" s="22">
        <f t="shared" si="95"/>
        <v>3.5087719298245612E-2</v>
      </c>
    </row>
    <row r="207" spans="1:51" ht="13.8" x14ac:dyDescent="0.3">
      <c r="A207" s="39"/>
      <c r="B207" s="40" t="s">
        <v>177</v>
      </c>
      <c r="C207" s="51">
        <v>797</v>
      </c>
      <c r="D207" s="41">
        <v>623</v>
      </c>
      <c r="E207" s="42">
        <f>D207/C207</f>
        <v>0.78168130489335008</v>
      </c>
      <c r="F207" s="71">
        <v>613</v>
      </c>
      <c r="G207" s="41">
        <v>205</v>
      </c>
      <c r="H207" s="52">
        <f t="shared" si="74"/>
        <v>0.33442088091353994</v>
      </c>
      <c r="I207" s="60">
        <v>64</v>
      </c>
      <c r="J207" s="61">
        <f t="shared" si="75"/>
        <v>0.10440456769983687</v>
      </c>
      <c r="K207" s="41">
        <v>63</v>
      </c>
      <c r="L207" s="44">
        <f t="shared" si="76"/>
        <v>0.10277324632952692</v>
      </c>
      <c r="M207" s="43">
        <v>207</v>
      </c>
      <c r="N207" s="44">
        <f t="shared" si="77"/>
        <v>0.33768352365415988</v>
      </c>
      <c r="O207" s="41">
        <v>7</v>
      </c>
      <c r="P207" s="44">
        <f t="shared" si="78"/>
        <v>1.1419249592169658E-2</v>
      </c>
      <c r="Q207" s="41">
        <v>44</v>
      </c>
      <c r="R207" s="44">
        <f t="shared" si="79"/>
        <v>7.177814029363784E-2</v>
      </c>
      <c r="S207" s="41">
        <v>3</v>
      </c>
      <c r="T207" s="44">
        <f t="shared" si="80"/>
        <v>4.8939641109298528E-3</v>
      </c>
      <c r="U207" s="41">
        <v>20</v>
      </c>
      <c r="V207" s="52">
        <f t="shared" si="81"/>
        <v>3.2626427406199018E-2</v>
      </c>
      <c r="W207" s="71">
        <v>615</v>
      </c>
      <c r="X207" s="41">
        <v>161</v>
      </c>
      <c r="Y207" s="52">
        <f t="shared" si="82"/>
        <v>0.26178861788617885</v>
      </c>
      <c r="Z207" s="60">
        <v>78</v>
      </c>
      <c r="AA207" s="61">
        <f t="shared" si="83"/>
        <v>0.12682926829268293</v>
      </c>
      <c r="AB207" s="41">
        <v>61</v>
      </c>
      <c r="AC207" s="44">
        <f t="shared" si="84"/>
        <v>9.9186991869918695E-2</v>
      </c>
      <c r="AD207" s="41">
        <v>220</v>
      </c>
      <c r="AE207" s="44">
        <f t="shared" si="85"/>
        <v>0.35772357723577236</v>
      </c>
      <c r="AF207" s="41">
        <v>7</v>
      </c>
      <c r="AG207" s="44">
        <f t="shared" si="86"/>
        <v>1.1382113821138212E-2</v>
      </c>
      <c r="AH207" s="41">
        <v>57</v>
      </c>
      <c r="AI207" s="44">
        <f t="shared" si="87"/>
        <v>9.2682926829268292E-2</v>
      </c>
      <c r="AJ207" s="41">
        <v>2</v>
      </c>
      <c r="AK207" s="44">
        <f t="shared" si="88"/>
        <v>3.2520325203252032E-3</v>
      </c>
      <c r="AL207" s="41">
        <v>10</v>
      </c>
      <c r="AM207" s="44">
        <f t="shared" si="89"/>
        <v>1.6260162601626018E-2</v>
      </c>
      <c r="AN207" s="41">
        <v>0</v>
      </c>
      <c r="AO207" s="44">
        <f t="shared" si="90"/>
        <v>0</v>
      </c>
      <c r="AP207" s="41">
        <v>5</v>
      </c>
      <c r="AQ207" s="44">
        <f t="shared" si="91"/>
        <v>8.130081300813009E-3</v>
      </c>
      <c r="AR207" s="41">
        <v>2</v>
      </c>
      <c r="AS207" s="44">
        <f t="shared" si="92"/>
        <v>3.2520325203252032E-3</v>
      </c>
      <c r="AT207" s="41">
        <v>0</v>
      </c>
      <c r="AU207" s="44">
        <f t="shared" si="93"/>
        <v>0</v>
      </c>
      <c r="AV207" s="41">
        <v>3</v>
      </c>
      <c r="AW207" s="44">
        <f t="shared" si="94"/>
        <v>4.8780487804878049E-3</v>
      </c>
      <c r="AX207" s="41">
        <v>9</v>
      </c>
      <c r="AY207" s="44">
        <f t="shared" si="95"/>
        <v>1.4634146341463415E-2</v>
      </c>
    </row>
    <row r="208" spans="1:51" ht="13.8" x14ac:dyDescent="0.3">
      <c r="A208" s="31">
        <v>1</v>
      </c>
      <c r="B208" s="32" t="s">
        <v>178</v>
      </c>
      <c r="C208" s="50">
        <v>869</v>
      </c>
      <c r="D208" s="33">
        <v>554</v>
      </c>
      <c r="E208" s="24">
        <f>D208/C208</f>
        <v>0.63751438434982743</v>
      </c>
      <c r="F208" s="70">
        <v>542</v>
      </c>
      <c r="G208" s="33">
        <v>187</v>
      </c>
      <c r="H208" s="24">
        <f t="shared" si="74"/>
        <v>0.34501845018450183</v>
      </c>
      <c r="I208" s="58">
        <v>64</v>
      </c>
      <c r="J208" s="59">
        <f t="shared" si="75"/>
        <v>0.11808118081180811</v>
      </c>
      <c r="K208" s="33">
        <v>61</v>
      </c>
      <c r="L208" s="22">
        <f t="shared" si="76"/>
        <v>0.11254612546125461</v>
      </c>
      <c r="M208" s="21">
        <v>117</v>
      </c>
      <c r="N208" s="22">
        <f t="shared" si="77"/>
        <v>0.21586715867158671</v>
      </c>
      <c r="O208" s="33">
        <v>11</v>
      </c>
      <c r="P208" s="22">
        <f t="shared" si="78"/>
        <v>2.0295202952029519E-2</v>
      </c>
      <c r="Q208" s="33">
        <v>76</v>
      </c>
      <c r="R208" s="22">
        <f t="shared" si="79"/>
        <v>0.14022140221402213</v>
      </c>
      <c r="S208" s="33">
        <v>10</v>
      </c>
      <c r="T208" s="22">
        <f t="shared" si="80"/>
        <v>1.8450184501845018E-2</v>
      </c>
      <c r="U208" s="33">
        <v>16</v>
      </c>
      <c r="V208" s="24">
        <f t="shared" si="81"/>
        <v>2.9520295202952029E-2</v>
      </c>
      <c r="W208" s="70">
        <v>543</v>
      </c>
      <c r="X208" s="33">
        <v>156</v>
      </c>
      <c r="Y208" s="24">
        <f t="shared" si="82"/>
        <v>0.287292817679558</v>
      </c>
      <c r="Z208" s="58">
        <v>75</v>
      </c>
      <c r="AA208" s="59">
        <f t="shared" si="83"/>
        <v>0.13812154696132597</v>
      </c>
      <c r="AB208" s="33">
        <v>53</v>
      </c>
      <c r="AC208" s="22">
        <f t="shared" si="84"/>
        <v>9.7605893186003684E-2</v>
      </c>
      <c r="AD208" s="33">
        <v>137</v>
      </c>
      <c r="AE208" s="22">
        <f t="shared" si="85"/>
        <v>0.25230202578268879</v>
      </c>
      <c r="AF208" s="33">
        <v>18</v>
      </c>
      <c r="AG208" s="22">
        <f t="shared" si="86"/>
        <v>3.3149171270718231E-2</v>
      </c>
      <c r="AH208" s="33">
        <v>75</v>
      </c>
      <c r="AI208" s="22">
        <f t="shared" si="87"/>
        <v>0.13812154696132597</v>
      </c>
      <c r="AJ208" s="33">
        <v>6</v>
      </c>
      <c r="AK208" s="22">
        <f t="shared" si="88"/>
        <v>1.1049723756906077E-2</v>
      </c>
      <c r="AL208" s="33">
        <v>13</v>
      </c>
      <c r="AM208" s="22">
        <f t="shared" si="89"/>
        <v>2.3941068139963169E-2</v>
      </c>
      <c r="AN208" s="33">
        <v>0</v>
      </c>
      <c r="AO208" s="22">
        <f t="shared" si="90"/>
        <v>0</v>
      </c>
      <c r="AP208" s="33">
        <v>2</v>
      </c>
      <c r="AQ208" s="22">
        <f t="shared" si="91"/>
        <v>3.6832412523020259E-3</v>
      </c>
      <c r="AR208" s="33">
        <v>2</v>
      </c>
      <c r="AS208" s="22">
        <f t="shared" si="92"/>
        <v>3.6832412523020259E-3</v>
      </c>
      <c r="AT208" s="33">
        <v>0</v>
      </c>
      <c r="AU208" s="22">
        <f t="shared" si="93"/>
        <v>0</v>
      </c>
      <c r="AV208" s="33">
        <v>3</v>
      </c>
      <c r="AW208" s="22">
        <f t="shared" si="94"/>
        <v>5.5248618784530384E-3</v>
      </c>
      <c r="AX208" s="33">
        <v>3</v>
      </c>
      <c r="AY208" s="22">
        <f t="shared" si="95"/>
        <v>5.5248618784530384E-3</v>
      </c>
    </row>
    <row r="209" spans="1:51" ht="13.8" x14ac:dyDescent="0.3">
      <c r="A209" s="73">
        <v>929</v>
      </c>
      <c r="B209" s="32" t="s">
        <v>179</v>
      </c>
      <c r="C209" s="50">
        <v>0</v>
      </c>
      <c r="D209" s="33">
        <v>124</v>
      </c>
      <c r="E209" s="34"/>
      <c r="F209" s="70">
        <v>123</v>
      </c>
      <c r="G209" s="33">
        <v>47</v>
      </c>
      <c r="H209" s="24">
        <f t="shared" si="74"/>
        <v>0.38211382113821141</v>
      </c>
      <c r="I209" s="58">
        <v>13</v>
      </c>
      <c r="J209" s="59">
        <f t="shared" si="75"/>
        <v>0.10569105691056911</v>
      </c>
      <c r="K209" s="33">
        <v>18</v>
      </c>
      <c r="L209" s="22">
        <f t="shared" si="76"/>
        <v>0.14634146341463414</v>
      </c>
      <c r="M209" s="21">
        <v>17</v>
      </c>
      <c r="N209" s="22">
        <f t="shared" si="77"/>
        <v>0.13821138211382114</v>
      </c>
      <c r="O209" s="33">
        <v>8</v>
      </c>
      <c r="P209" s="22">
        <f t="shared" si="78"/>
        <v>6.5040650406504072E-2</v>
      </c>
      <c r="Q209" s="33">
        <v>10</v>
      </c>
      <c r="R209" s="22">
        <f t="shared" si="79"/>
        <v>8.1300813008130079E-2</v>
      </c>
      <c r="S209" s="33">
        <v>0</v>
      </c>
      <c r="T209" s="22">
        <f t="shared" si="80"/>
        <v>0</v>
      </c>
      <c r="U209" s="33">
        <v>10</v>
      </c>
      <c r="V209" s="24">
        <f t="shared" si="81"/>
        <v>8.1300813008130079E-2</v>
      </c>
      <c r="W209" s="70">
        <v>124</v>
      </c>
      <c r="X209" s="33">
        <v>42</v>
      </c>
      <c r="Y209" s="24">
        <f t="shared" si="82"/>
        <v>0.33870967741935482</v>
      </c>
      <c r="Z209" s="58">
        <v>17</v>
      </c>
      <c r="AA209" s="59">
        <f t="shared" si="83"/>
        <v>0.13709677419354838</v>
      </c>
      <c r="AB209" s="33">
        <v>15</v>
      </c>
      <c r="AC209" s="22">
        <f t="shared" si="84"/>
        <v>0.12096774193548387</v>
      </c>
      <c r="AD209" s="33">
        <v>18</v>
      </c>
      <c r="AE209" s="22">
        <f t="shared" si="85"/>
        <v>0.14516129032258066</v>
      </c>
      <c r="AF209" s="33">
        <v>4</v>
      </c>
      <c r="AG209" s="22">
        <f t="shared" si="86"/>
        <v>3.2258064516129031E-2</v>
      </c>
      <c r="AH209" s="33">
        <v>16</v>
      </c>
      <c r="AI209" s="22">
        <f t="shared" si="87"/>
        <v>0.12903225806451613</v>
      </c>
      <c r="AJ209" s="33">
        <v>0</v>
      </c>
      <c r="AK209" s="22">
        <f t="shared" si="88"/>
        <v>0</v>
      </c>
      <c r="AL209" s="33">
        <v>4</v>
      </c>
      <c r="AM209" s="22">
        <f t="shared" si="89"/>
        <v>3.2258064516129031E-2</v>
      </c>
      <c r="AN209" s="33">
        <v>0</v>
      </c>
      <c r="AO209" s="22">
        <f t="shared" si="90"/>
        <v>0</v>
      </c>
      <c r="AP209" s="33">
        <v>2</v>
      </c>
      <c r="AQ209" s="22">
        <f t="shared" si="91"/>
        <v>1.6129032258064516E-2</v>
      </c>
      <c r="AR209" s="33">
        <v>3</v>
      </c>
      <c r="AS209" s="22">
        <f t="shared" si="92"/>
        <v>2.4193548387096774E-2</v>
      </c>
      <c r="AT209" s="33">
        <v>0</v>
      </c>
      <c r="AU209" s="22">
        <f t="shared" si="93"/>
        <v>0</v>
      </c>
      <c r="AV209" s="33">
        <v>0</v>
      </c>
      <c r="AW209" s="22">
        <f t="shared" si="94"/>
        <v>0</v>
      </c>
      <c r="AX209" s="33">
        <v>3</v>
      </c>
      <c r="AY209" s="22">
        <f t="shared" si="95"/>
        <v>2.4193548387096774E-2</v>
      </c>
    </row>
    <row r="210" spans="1:51" ht="13.8" x14ac:dyDescent="0.3">
      <c r="A210" s="35"/>
      <c r="B210" s="36" t="s">
        <v>179</v>
      </c>
      <c r="C210" s="47">
        <v>869</v>
      </c>
      <c r="D210" s="37">
        <v>678</v>
      </c>
      <c r="E210" s="38">
        <f>D210/C210</f>
        <v>0.78020713463751434</v>
      </c>
      <c r="F210" s="67">
        <v>665</v>
      </c>
      <c r="G210" s="37">
        <v>234</v>
      </c>
      <c r="H210" s="23">
        <f t="shared" si="74"/>
        <v>0.35187969924812029</v>
      </c>
      <c r="I210" s="53">
        <v>77</v>
      </c>
      <c r="J210" s="54">
        <f t="shared" si="75"/>
        <v>0.11578947368421053</v>
      </c>
      <c r="K210" s="37">
        <v>79</v>
      </c>
      <c r="L210" s="19">
        <f t="shared" si="76"/>
        <v>0.11879699248120301</v>
      </c>
      <c r="M210" s="18">
        <v>134</v>
      </c>
      <c r="N210" s="19">
        <f t="shared" si="77"/>
        <v>0.20150375939849624</v>
      </c>
      <c r="O210" s="37">
        <v>19</v>
      </c>
      <c r="P210" s="19">
        <f t="shared" si="78"/>
        <v>2.8571428571428571E-2</v>
      </c>
      <c r="Q210" s="37">
        <v>86</v>
      </c>
      <c r="R210" s="19">
        <f t="shared" si="79"/>
        <v>0.1293233082706767</v>
      </c>
      <c r="S210" s="37">
        <v>10</v>
      </c>
      <c r="T210" s="19">
        <f t="shared" si="80"/>
        <v>1.5037593984962405E-2</v>
      </c>
      <c r="U210" s="37">
        <v>26</v>
      </c>
      <c r="V210" s="23">
        <f t="shared" si="81"/>
        <v>3.9097744360902256E-2</v>
      </c>
      <c r="W210" s="67">
        <v>667</v>
      </c>
      <c r="X210" s="37">
        <v>198</v>
      </c>
      <c r="Y210" s="23">
        <f t="shared" si="82"/>
        <v>0.29685157421289354</v>
      </c>
      <c r="Z210" s="53">
        <v>92</v>
      </c>
      <c r="AA210" s="54">
        <f t="shared" si="83"/>
        <v>0.13793103448275862</v>
      </c>
      <c r="AB210" s="37">
        <v>68</v>
      </c>
      <c r="AC210" s="19">
        <f t="shared" si="84"/>
        <v>0.10194902548725637</v>
      </c>
      <c r="AD210" s="37">
        <v>155</v>
      </c>
      <c r="AE210" s="19">
        <f t="shared" si="85"/>
        <v>0.23238380809595202</v>
      </c>
      <c r="AF210" s="37">
        <v>22</v>
      </c>
      <c r="AG210" s="19">
        <f t="shared" si="86"/>
        <v>3.2983508245877063E-2</v>
      </c>
      <c r="AH210" s="37">
        <v>91</v>
      </c>
      <c r="AI210" s="19">
        <f t="shared" si="87"/>
        <v>0.13643178410794601</v>
      </c>
      <c r="AJ210" s="37">
        <v>6</v>
      </c>
      <c r="AK210" s="19">
        <f t="shared" si="88"/>
        <v>8.9955022488755615E-3</v>
      </c>
      <c r="AL210" s="37">
        <v>17</v>
      </c>
      <c r="AM210" s="19">
        <f t="shared" si="89"/>
        <v>2.5487256371814093E-2</v>
      </c>
      <c r="AN210" s="37">
        <v>0</v>
      </c>
      <c r="AO210" s="19">
        <f t="shared" si="90"/>
        <v>0</v>
      </c>
      <c r="AP210" s="37">
        <v>4</v>
      </c>
      <c r="AQ210" s="19">
        <f t="shared" si="91"/>
        <v>5.9970014992503746E-3</v>
      </c>
      <c r="AR210" s="37">
        <v>5</v>
      </c>
      <c r="AS210" s="19">
        <f t="shared" si="92"/>
        <v>7.4962518740629685E-3</v>
      </c>
      <c r="AT210" s="37">
        <v>0</v>
      </c>
      <c r="AU210" s="19">
        <f t="shared" si="93"/>
        <v>0</v>
      </c>
      <c r="AV210" s="37">
        <v>3</v>
      </c>
      <c r="AW210" s="19">
        <f t="shared" si="94"/>
        <v>4.4977511244377807E-3</v>
      </c>
      <c r="AX210" s="37">
        <v>6</v>
      </c>
      <c r="AY210" s="19">
        <f t="shared" si="95"/>
        <v>8.9955022488755615E-3</v>
      </c>
    </row>
    <row r="211" spans="1:51" ht="13.8" x14ac:dyDescent="0.3">
      <c r="A211" s="25">
        <v>1</v>
      </c>
      <c r="B211" s="26" t="s">
        <v>180</v>
      </c>
      <c r="C211" s="49">
        <v>777</v>
      </c>
      <c r="D211" s="27">
        <v>383</v>
      </c>
      <c r="E211" s="28">
        <f>D211/C211</f>
        <v>0.4929214929214929</v>
      </c>
      <c r="F211" s="69">
        <v>380</v>
      </c>
      <c r="G211" s="27">
        <v>124</v>
      </c>
      <c r="H211" s="28">
        <f t="shared" si="74"/>
        <v>0.32631578947368423</v>
      </c>
      <c r="I211" s="56">
        <v>69</v>
      </c>
      <c r="J211" s="57">
        <f t="shared" si="75"/>
        <v>0.18157894736842106</v>
      </c>
      <c r="K211" s="27">
        <v>54</v>
      </c>
      <c r="L211" s="30">
        <f t="shared" si="76"/>
        <v>0.14210526315789473</v>
      </c>
      <c r="M211" s="29">
        <v>83</v>
      </c>
      <c r="N211" s="30">
        <f t="shared" si="77"/>
        <v>0.21842105263157896</v>
      </c>
      <c r="O211" s="27">
        <v>11</v>
      </c>
      <c r="P211" s="30">
        <f t="shared" si="78"/>
        <v>2.8947368421052631E-2</v>
      </c>
      <c r="Q211" s="27">
        <v>27</v>
      </c>
      <c r="R211" s="30">
        <f t="shared" si="79"/>
        <v>7.1052631578947367E-2</v>
      </c>
      <c r="S211" s="27">
        <v>2</v>
      </c>
      <c r="T211" s="30">
        <f t="shared" si="80"/>
        <v>5.263157894736842E-3</v>
      </c>
      <c r="U211" s="27">
        <v>10</v>
      </c>
      <c r="V211" s="28">
        <f t="shared" si="81"/>
        <v>2.6315789473684209E-2</v>
      </c>
      <c r="W211" s="69">
        <v>379</v>
      </c>
      <c r="X211" s="27">
        <v>103</v>
      </c>
      <c r="Y211" s="28">
        <f t="shared" si="82"/>
        <v>0.27176781002638523</v>
      </c>
      <c r="Z211" s="56">
        <v>70</v>
      </c>
      <c r="AA211" s="57">
        <f t="shared" si="83"/>
        <v>0.18469656992084432</v>
      </c>
      <c r="AB211" s="27">
        <v>52</v>
      </c>
      <c r="AC211" s="30">
        <f t="shared" si="84"/>
        <v>0.13720316622691292</v>
      </c>
      <c r="AD211" s="27">
        <v>86</v>
      </c>
      <c r="AE211" s="30">
        <f t="shared" si="85"/>
        <v>0.22691292875989447</v>
      </c>
      <c r="AF211" s="27">
        <v>9</v>
      </c>
      <c r="AG211" s="30">
        <f t="shared" si="86"/>
        <v>2.3746701846965697E-2</v>
      </c>
      <c r="AH211" s="27">
        <v>44</v>
      </c>
      <c r="AI211" s="30">
        <f t="shared" si="87"/>
        <v>0.11609498680738786</v>
      </c>
      <c r="AJ211" s="27">
        <v>2</v>
      </c>
      <c r="AK211" s="30">
        <f t="shared" si="88"/>
        <v>5.2770448548812663E-3</v>
      </c>
      <c r="AL211" s="27">
        <v>5</v>
      </c>
      <c r="AM211" s="30">
        <f t="shared" si="89"/>
        <v>1.3192612137203167E-2</v>
      </c>
      <c r="AN211" s="27">
        <v>1</v>
      </c>
      <c r="AO211" s="30">
        <f t="shared" si="90"/>
        <v>2.6385224274406332E-3</v>
      </c>
      <c r="AP211" s="27">
        <v>2</v>
      </c>
      <c r="AQ211" s="30">
        <f t="shared" si="91"/>
        <v>5.2770448548812663E-3</v>
      </c>
      <c r="AR211" s="27">
        <v>1</v>
      </c>
      <c r="AS211" s="30">
        <f t="shared" si="92"/>
        <v>2.6385224274406332E-3</v>
      </c>
      <c r="AT211" s="27">
        <v>0</v>
      </c>
      <c r="AU211" s="30">
        <f t="shared" si="93"/>
        <v>0</v>
      </c>
      <c r="AV211" s="27">
        <v>0</v>
      </c>
      <c r="AW211" s="30">
        <f t="shared" si="94"/>
        <v>0</v>
      </c>
      <c r="AX211" s="27">
        <v>4</v>
      </c>
      <c r="AY211" s="30">
        <f t="shared" si="95"/>
        <v>1.0554089709762533E-2</v>
      </c>
    </row>
    <row r="212" spans="1:51" ht="13.8" x14ac:dyDescent="0.3">
      <c r="A212" s="73">
        <v>930</v>
      </c>
      <c r="B212" s="32" t="s">
        <v>181</v>
      </c>
      <c r="C212" s="50">
        <v>0</v>
      </c>
      <c r="D212" s="33">
        <v>135</v>
      </c>
      <c r="E212" s="34"/>
      <c r="F212" s="70">
        <v>131</v>
      </c>
      <c r="G212" s="33">
        <v>60</v>
      </c>
      <c r="H212" s="24">
        <f t="shared" si="74"/>
        <v>0.4580152671755725</v>
      </c>
      <c r="I212" s="58">
        <v>19</v>
      </c>
      <c r="J212" s="59">
        <f t="shared" si="75"/>
        <v>0.14503816793893129</v>
      </c>
      <c r="K212" s="33">
        <v>21</v>
      </c>
      <c r="L212" s="22">
        <f t="shared" si="76"/>
        <v>0.16030534351145037</v>
      </c>
      <c r="M212" s="21">
        <v>11</v>
      </c>
      <c r="N212" s="22">
        <f t="shared" si="77"/>
        <v>8.3969465648854963E-2</v>
      </c>
      <c r="O212" s="33">
        <v>6</v>
      </c>
      <c r="P212" s="22">
        <f t="shared" si="78"/>
        <v>4.5801526717557252E-2</v>
      </c>
      <c r="Q212" s="33">
        <v>7</v>
      </c>
      <c r="R212" s="22">
        <f t="shared" si="79"/>
        <v>5.3435114503816793E-2</v>
      </c>
      <c r="S212" s="33">
        <v>3</v>
      </c>
      <c r="T212" s="22">
        <f t="shared" si="80"/>
        <v>2.2900763358778626E-2</v>
      </c>
      <c r="U212" s="33">
        <v>4</v>
      </c>
      <c r="V212" s="24">
        <f t="shared" si="81"/>
        <v>3.0534351145038167E-2</v>
      </c>
      <c r="W212" s="70">
        <v>133</v>
      </c>
      <c r="X212" s="33">
        <v>54</v>
      </c>
      <c r="Y212" s="24">
        <f t="shared" si="82"/>
        <v>0.40601503759398494</v>
      </c>
      <c r="Z212" s="58">
        <v>23</v>
      </c>
      <c r="AA212" s="59">
        <f t="shared" si="83"/>
        <v>0.17293233082706766</v>
      </c>
      <c r="AB212" s="33">
        <v>18</v>
      </c>
      <c r="AC212" s="22">
        <f t="shared" si="84"/>
        <v>0.13533834586466165</v>
      </c>
      <c r="AD212" s="33">
        <v>12</v>
      </c>
      <c r="AE212" s="22">
        <f t="shared" si="85"/>
        <v>9.0225563909774431E-2</v>
      </c>
      <c r="AF212" s="33">
        <v>6</v>
      </c>
      <c r="AG212" s="22">
        <f t="shared" si="86"/>
        <v>4.5112781954887216E-2</v>
      </c>
      <c r="AH212" s="33">
        <v>11</v>
      </c>
      <c r="AI212" s="22">
        <f t="shared" si="87"/>
        <v>8.2706766917293228E-2</v>
      </c>
      <c r="AJ212" s="33">
        <v>1</v>
      </c>
      <c r="AK212" s="22">
        <f t="shared" si="88"/>
        <v>7.5187969924812026E-3</v>
      </c>
      <c r="AL212" s="33">
        <v>3</v>
      </c>
      <c r="AM212" s="22">
        <f t="shared" si="89"/>
        <v>2.2556390977443608E-2</v>
      </c>
      <c r="AN212" s="33">
        <v>0</v>
      </c>
      <c r="AO212" s="22">
        <f t="shared" si="90"/>
        <v>0</v>
      </c>
      <c r="AP212" s="33">
        <v>2</v>
      </c>
      <c r="AQ212" s="22">
        <f t="shared" si="91"/>
        <v>1.5037593984962405E-2</v>
      </c>
      <c r="AR212" s="33">
        <v>1</v>
      </c>
      <c r="AS212" s="22">
        <f t="shared" si="92"/>
        <v>7.5187969924812026E-3</v>
      </c>
      <c r="AT212" s="33">
        <v>0</v>
      </c>
      <c r="AU212" s="22">
        <f t="shared" si="93"/>
        <v>0</v>
      </c>
      <c r="AV212" s="33">
        <v>0</v>
      </c>
      <c r="AW212" s="22">
        <f t="shared" si="94"/>
        <v>0</v>
      </c>
      <c r="AX212" s="33">
        <v>2</v>
      </c>
      <c r="AY212" s="22">
        <f t="shared" si="95"/>
        <v>1.5037593984962405E-2</v>
      </c>
    </row>
    <row r="213" spans="1:51" ht="13.8" x14ac:dyDescent="0.3">
      <c r="A213" s="39"/>
      <c r="B213" s="40" t="s">
        <v>181</v>
      </c>
      <c r="C213" s="51">
        <v>777</v>
      </c>
      <c r="D213" s="41">
        <v>518</v>
      </c>
      <c r="E213" s="42">
        <f t="shared" ref="E213:E224" si="97">D213/C213</f>
        <v>0.66666666666666663</v>
      </c>
      <c r="F213" s="71">
        <v>511</v>
      </c>
      <c r="G213" s="41">
        <v>184</v>
      </c>
      <c r="H213" s="52">
        <f t="shared" si="74"/>
        <v>0.36007827788649704</v>
      </c>
      <c r="I213" s="60">
        <v>88</v>
      </c>
      <c r="J213" s="61">
        <f t="shared" si="75"/>
        <v>0.17221135029354206</v>
      </c>
      <c r="K213" s="41">
        <v>75</v>
      </c>
      <c r="L213" s="44">
        <f t="shared" si="76"/>
        <v>0.14677103718199608</v>
      </c>
      <c r="M213" s="43">
        <v>94</v>
      </c>
      <c r="N213" s="44">
        <f t="shared" si="77"/>
        <v>0.18395303326810175</v>
      </c>
      <c r="O213" s="41">
        <v>17</v>
      </c>
      <c r="P213" s="44">
        <f t="shared" si="78"/>
        <v>3.3268101761252444E-2</v>
      </c>
      <c r="Q213" s="41">
        <v>34</v>
      </c>
      <c r="R213" s="44">
        <f t="shared" si="79"/>
        <v>6.6536203522504889E-2</v>
      </c>
      <c r="S213" s="41">
        <v>5</v>
      </c>
      <c r="T213" s="44">
        <f t="shared" si="80"/>
        <v>9.7847358121330719E-3</v>
      </c>
      <c r="U213" s="41">
        <v>14</v>
      </c>
      <c r="V213" s="52">
        <f t="shared" si="81"/>
        <v>2.7397260273972601E-2</v>
      </c>
      <c r="W213" s="71">
        <v>512</v>
      </c>
      <c r="X213" s="41">
        <v>157</v>
      </c>
      <c r="Y213" s="52">
        <f t="shared" si="82"/>
        <v>0.306640625</v>
      </c>
      <c r="Z213" s="60">
        <v>93</v>
      </c>
      <c r="AA213" s="61">
        <f t="shared" si="83"/>
        <v>0.181640625</v>
      </c>
      <c r="AB213" s="41">
        <v>70</v>
      </c>
      <c r="AC213" s="44">
        <f t="shared" si="84"/>
        <v>0.13671875</v>
      </c>
      <c r="AD213" s="41">
        <v>98</v>
      </c>
      <c r="AE213" s="44">
        <f t="shared" si="85"/>
        <v>0.19140625</v>
      </c>
      <c r="AF213" s="41">
        <v>15</v>
      </c>
      <c r="AG213" s="44">
        <f t="shared" si="86"/>
        <v>2.9296875E-2</v>
      </c>
      <c r="AH213" s="41">
        <v>55</v>
      </c>
      <c r="AI213" s="44">
        <f t="shared" si="87"/>
        <v>0.107421875</v>
      </c>
      <c r="AJ213" s="41">
        <v>3</v>
      </c>
      <c r="AK213" s="44">
        <f t="shared" si="88"/>
        <v>5.859375E-3</v>
      </c>
      <c r="AL213" s="41">
        <v>8</v>
      </c>
      <c r="AM213" s="44">
        <f t="shared" si="89"/>
        <v>1.5625E-2</v>
      </c>
      <c r="AN213" s="41">
        <v>1</v>
      </c>
      <c r="AO213" s="44">
        <f t="shared" si="90"/>
        <v>1.953125E-3</v>
      </c>
      <c r="AP213" s="41">
        <v>4</v>
      </c>
      <c r="AQ213" s="44">
        <f t="shared" si="91"/>
        <v>7.8125E-3</v>
      </c>
      <c r="AR213" s="41">
        <v>2</v>
      </c>
      <c r="AS213" s="44">
        <f t="shared" si="92"/>
        <v>3.90625E-3</v>
      </c>
      <c r="AT213" s="41">
        <v>0</v>
      </c>
      <c r="AU213" s="44">
        <f t="shared" si="93"/>
        <v>0</v>
      </c>
      <c r="AV213" s="41">
        <v>0</v>
      </c>
      <c r="AW213" s="44">
        <f t="shared" si="94"/>
        <v>0</v>
      </c>
      <c r="AX213" s="41">
        <v>6</v>
      </c>
      <c r="AY213" s="44">
        <f t="shared" si="95"/>
        <v>1.171875E-2</v>
      </c>
    </row>
    <row r="214" spans="1:51" ht="13.8" x14ac:dyDescent="0.3">
      <c r="A214" s="31">
        <v>1</v>
      </c>
      <c r="B214" s="32" t="s">
        <v>182</v>
      </c>
      <c r="C214" s="50">
        <v>1566</v>
      </c>
      <c r="D214" s="33">
        <v>827</v>
      </c>
      <c r="E214" s="24">
        <f t="shared" si="97"/>
        <v>0.52809706257982125</v>
      </c>
      <c r="F214" s="70">
        <v>808</v>
      </c>
      <c r="G214" s="33">
        <v>253</v>
      </c>
      <c r="H214" s="24">
        <f t="shared" si="74"/>
        <v>0.31311881188118812</v>
      </c>
      <c r="I214" s="58">
        <v>129</v>
      </c>
      <c r="J214" s="59">
        <f t="shared" si="75"/>
        <v>0.15965346534653466</v>
      </c>
      <c r="K214" s="33">
        <v>123</v>
      </c>
      <c r="L214" s="22">
        <f t="shared" si="76"/>
        <v>0.15222772277227722</v>
      </c>
      <c r="M214" s="21">
        <v>216</v>
      </c>
      <c r="N214" s="22">
        <f t="shared" si="77"/>
        <v>0.26732673267326734</v>
      </c>
      <c r="O214" s="33">
        <v>13</v>
      </c>
      <c r="P214" s="22">
        <f t="shared" si="78"/>
        <v>1.608910891089109E-2</v>
      </c>
      <c r="Q214" s="33">
        <v>40</v>
      </c>
      <c r="R214" s="22">
        <f t="shared" si="79"/>
        <v>4.9504950495049507E-2</v>
      </c>
      <c r="S214" s="33">
        <v>14</v>
      </c>
      <c r="T214" s="22">
        <f t="shared" si="80"/>
        <v>1.7326732673267328E-2</v>
      </c>
      <c r="U214" s="33">
        <v>20</v>
      </c>
      <c r="V214" s="24">
        <f t="shared" si="81"/>
        <v>2.4752475247524754E-2</v>
      </c>
      <c r="W214" s="70">
        <v>815</v>
      </c>
      <c r="X214" s="33">
        <v>211</v>
      </c>
      <c r="Y214" s="24">
        <f t="shared" si="82"/>
        <v>0.2588957055214724</v>
      </c>
      <c r="Z214" s="58">
        <v>126</v>
      </c>
      <c r="AA214" s="59">
        <f t="shared" si="83"/>
        <v>0.15460122699386503</v>
      </c>
      <c r="AB214" s="33">
        <v>126</v>
      </c>
      <c r="AC214" s="22">
        <f t="shared" si="84"/>
        <v>0.15460122699386503</v>
      </c>
      <c r="AD214" s="33">
        <v>216</v>
      </c>
      <c r="AE214" s="22">
        <f t="shared" si="85"/>
        <v>0.26503067484662579</v>
      </c>
      <c r="AF214" s="33">
        <v>19</v>
      </c>
      <c r="AG214" s="22">
        <f t="shared" si="86"/>
        <v>2.3312883435582823E-2</v>
      </c>
      <c r="AH214" s="33">
        <v>65</v>
      </c>
      <c r="AI214" s="22">
        <f t="shared" si="87"/>
        <v>7.9754601226993863E-2</v>
      </c>
      <c r="AJ214" s="33">
        <v>20</v>
      </c>
      <c r="AK214" s="22">
        <f t="shared" si="88"/>
        <v>2.4539877300613498E-2</v>
      </c>
      <c r="AL214" s="33">
        <v>12</v>
      </c>
      <c r="AM214" s="22">
        <f t="shared" si="89"/>
        <v>1.4723926380368098E-2</v>
      </c>
      <c r="AN214" s="33">
        <v>0</v>
      </c>
      <c r="AO214" s="22">
        <f t="shared" si="90"/>
        <v>0</v>
      </c>
      <c r="AP214" s="33">
        <v>12</v>
      </c>
      <c r="AQ214" s="22">
        <f t="shared" si="91"/>
        <v>1.4723926380368098E-2</v>
      </c>
      <c r="AR214" s="33">
        <v>1</v>
      </c>
      <c r="AS214" s="22">
        <f t="shared" si="92"/>
        <v>1.2269938650306749E-3</v>
      </c>
      <c r="AT214" s="33">
        <v>0</v>
      </c>
      <c r="AU214" s="22">
        <f t="shared" si="93"/>
        <v>0</v>
      </c>
      <c r="AV214" s="33">
        <v>3</v>
      </c>
      <c r="AW214" s="22">
        <f t="shared" si="94"/>
        <v>3.6809815950920245E-3</v>
      </c>
      <c r="AX214" s="33">
        <v>4</v>
      </c>
      <c r="AY214" s="22">
        <f t="shared" si="95"/>
        <v>4.9079754601226997E-3</v>
      </c>
    </row>
    <row r="215" spans="1:51" ht="13.8" x14ac:dyDescent="0.3">
      <c r="A215" s="31">
        <v>2</v>
      </c>
      <c r="B215" s="32" t="s">
        <v>183</v>
      </c>
      <c r="C215" s="50">
        <v>885</v>
      </c>
      <c r="D215" s="33">
        <v>491</v>
      </c>
      <c r="E215" s="24">
        <f t="shared" si="97"/>
        <v>0.5548022598870056</v>
      </c>
      <c r="F215" s="70">
        <v>473</v>
      </c>
      <c r="G215" s="33">
        <v>185</v>
      </c>
      <c r="H215" s="24">
        <f t="shared" si="74"/>
        <v>0.39112050739957716</v>
      </c>
      <c r="I215" s="58">
        <v>68</v>
      </c>
      <c r="J215" s="59">
        <f t="shared" si="75"/>
        <v>0.14376321353065538</v>
      </c>
      <c r="K215" s="33">
        <v>71</v>
      </c>
      <c r="L215" s="22">
        <f t="shared" si="76"/>
        <v>0.15010570824524314</v>
      </c>
      <c r="M215" s="21">
        <v>101</v>
      </c>
      <c r="N215" s="22">
        <f t="shared" si="77"/>
        <v>0.21353065539112051</v>
      </c>
      <c r="O215" s="33">
        <v>2</v>
      </c>
      <c r="P215" s="22">
        <f t="shared" si="78"/>
        <v>4.2283298097251587E-3</v>
      </c>
      <c r="Q215" s="33">
        <v>25</v>
      </c>
      <c r="R215" s="22">
        <f t="shared" si="79"/>
        <v>5.2854122621564484E-2</v>
      </c>
      <c r="S215" s="33">
        <v>13</v>
      </c>
      <c r="T215" s="22">
        <f t="shared" si="80"/>
        <v>2.748414376321353E-2</v>
      </c>
      <c r="U215" s="33">
        <v>8</v>
      </c>
      <c r="V215" s="24">
        <f t="shared" si="81"/>
        <v>1.6913319238900635E-2</v>
      </c>
      <c r="W215" s="70">
        <v>467</v>
      </c>
      <c r="X215" s="33">
        <v>152</v>
      </c>
      <c r="Y215" s="24">
        <f t="shared" si="82"/>
        <v>0.32548179871520344</v>
      </c>
      <c r="Z215" s="58">
        <v>63</v>
      </c>
      <c r="AA215" s="59">
        <f t="shared" si="83"/>
        <v>0.13490364025695931</v>
      </c>
      <c r="AB215" s="33">
        <v>84</v>
      </c>
      <c r="AC215" s="22">
        <f t="shared" si="84"/>
        <v>0.17987152034261242</v>
      </c>
      <c r="AD215" s="33">
        <v>104</v>
      </c>
      <c r="AE215" s="22">
        <f t="shared" si="85"/>
        <v>0.22269807280513917</v>
      </c>
      <c r="AF215" s="33">
        <v>4</v>
      </c>
      <c r="AG215" s="22">
        <f t="shared" si="86"/>
        <v>8.5653104925053538E-3</v>
      </c>
      <c r="AH215" s="33">
        <v>39</v>
      </c>
      <c r="AI215" s="22">
        <f t="shared" si="87"/>
        <v>8.3511777301927201E-2</v>
      </c>
      <c r="AJ215" s="33">
        <v>8</v>
      </c>
      <c r="AK215" s="22">
        <f t="shared" si="88"/>
        <v>1.7130620985010708E-2</v>
      </c>
      <c r="AL215" s="33">
        <v>4</v>
      </c>
      <c r="AM215" s="22">
        <f t="shared" si="89"/>
        <v>8.5653104925053538E-3</v>
      </c>
      <c r="AN215" s="33">
        <v>0</v>
      </c>
      <c r="AO215" s="22">
        <f t="shared" si="90"/>
        <v>0</v>
      </c>
      <c r="AP215" s="33">
        <v>7</v>
      </c>
      <c r="AQ215" s="22">
        <f t="shared" si="91"/>
        <v>1.4989293361884369E-2</v>
      </c>
      <c r="AR215" s="33">
        <v>0</v>
      </c>
      <c r="AS215" s="22">
        <f t="shared" si="92"/>
        <v>0</v>
      </c>
      <c r="AT215" s="33">
        <v>0</v>
      </c>
      <c r="AU215" s="22">
        <f t="shared" si="93"/>
        <v>0</v>
      </c>
      <c r="AV215" s="33">
        <v>0</v>
      </c>
      <c r="AW215" s="22">
        <f t="shared" si="94"/>
        <v>0</v>
      </c>
      <c r="AX215" s="33">
        <v>2</v>
      </c>
      <c r="AY215" s="22">
        <f t="shared" si="95"/>
        <v>4.2826552462526769E-3</v>
      </c>
    </row>
    <row r="216" spans="1:51" ht="13.8" x14ac:dyDescent="0.3">
      <c r="A216" s="31">
        <v>3</v>
      </c>
      <c r="B216" s="32" t="s">
        <v>184</v>
      </c>
      <c r="C216" s="50">
        <v>213</v>
      </c>
      <c r="D216" s="33">
        <v>94</v>
      </c>
      <c r="E216" s="24">
        <f t="shared" si="97"/>
        <v>0.44131455399061031</v>
      </c>
      <c r="F216" s="70">
        <v>93</v>
      </c>
      <c r="G216" s="33">
        <v>38</v>
      </c>
      <c r="H216" s="24">
        <f t="shared" si="74"/>
        <v>0.40860215053763443</v>
      </c>
      <c r="I216" s="58">
        <v>9</v>
      </c>
      <c r="J216" s="59">
        <f t="shared" si="75"/>
        <v>9.6774193548387094E-2</v>
      </c>
      <c r="K216" s="33">
        <v>5</v>
      </c>
      <c r="L216" s="22">
        <f t="shared" si="76"/>
        <v>5.3763440860215055E-2</v>
      </c>
      <c r="M216" s="21">
        <v>24</v>
      </c>
      <c r="N216" s="22">
        <f t="shared" si="77"/>
        <v>0.25806451612903225</v>
      </c>
      <c r="O216" s="33">
        <v>1</v>
      </c>
      <c r="P216" s="22">
        <f t="shared" si="78"/>
        <v>1.0752688172043012E-2</v>
      </c>
      <c r="Q216" s="33">
        <v>6</v>
      </c>
      <c r="R216" s="22">
        <f t="shared" si="79"/>
        <v>6.4516129032258063E-2</v>
      </c>
      <c r="S216" s="33">
        <v>0</v>
      </c>
      <c r="T216" s="22">
        <f t="shared" si="80"/>
        <v>0</v>
      </c>
      <c r="U216" s="33">
        <v>10</v>
      </c>
      <c r="V216" s="24">
        <f t="shared" si="81"/>
        <v>0.10752688172043011</v>
      </c>
      <c r="W216" s="70">
        <v>93</v>
      </c>
      <c r="X216" s="33">
        <v>43</v>
      </c>
      <c r="Y216" s="24">
        <f t="shared" si="82"/>
        <v>0.46236559139784944</v>
      </c>
      <c r="Z216" s="58">
        <v>7</v>
      </c>
      <c r="AA216" s="59">
        <f t="shared" si="83"/>
        <v>7.5268817204301078E-2</v>
      </c>
      <c r="AB216" s="33">
        <v>4</v>
      </c>
      <c r="AC216" s="22">
        <f t="shared" si="84"/>
        <v>4.3010752688172046E-2</v>
      </c>
      <c r="AD216" s="33">
        <v>21</v>
      </c>
      <c r="AE216" s="22">
        <f t="shared" si="85"/>
        <v>0.22580645161290322</v>
      </c>
      <c r="AF216" s="33">
        <v>2</v>
      </c>
      <c r="AG216" s="22">
        <f t="shared" si="86"/>
        <v>2.1505376344086023E-2</v>
      </c>
      <c r="AH216" s="33">
        <v>5</v>
      </c>
      <c r="AI216" s="22">
        <f t="shared" si="87"/>
        <v>5.3763440860215055E-2</v>
      </c>
      <c r="AJ216" s="33">
        <v>0</v>
      </c>
      <c r="AK216" s="22">
        <f t="shared" si="88"/>
        <v>0</v>
      </c>
      <c r="AL216" s="33">
        <v>2</v>
      </c>
      <c r="AM216" s="22">
        <f t="shared" si="89"/>
        <v>2.1505376344086023E-2</v>
      </c>
      <c r="AN216" s="33">
        <v>0</v>
      </c>
      <c r="AO216" s="22">
        <f t="shared" si="90"/>
        <v>0</v>
      </c>
      <c r="AP216" s="33">
        <v>5</v>
      </c>
      <c r="AQ216" s="22">
        <f t="shared" si="91"/>
        <v>5.3763440860215055E-2</v>
      </c>
      <c r="AR216" s="33">
        <v>0</v>
      </c>
      <c r="AS216" s="22">
        <f t="shared" si="92"/>
        <v>0</v>
      </c>
      <c r="AT216" s="33">
        <v>0</v>
      </c>
      <c r="AU216" s="22">
        <f t="shared" si="93"/>
        <v>0</v>
      </c>
      <c r="AV216" s="33">
        <v>1</v>
      </c>
      <c r="AW216" s="22">
        <f t="shared" si="94"/>
        <v>1.0752688172043012E-2</v>
      </c>
      <c r="AX216" s="33">
        <v>3</v>
      </c>
      <c r="AY216" s="22">
        <f t="shared" si="95"/>
        <v>3.2258064516129031E-2</v>
      </c>
    </row>
    <row r="217" spans="1:51" ht="13.8" x14ac:dyDescent="0.3">
      <c r="A217" s="31">
        <v>4</v>
      </c>
      <c r="B217" s="32" t="s">
        <v>185</v>
      </c>
      <c r="C217" s="50">
        <v>774</v>
      </c>
      <c r="D217" s="33">
        <v>425</v>
      </c>
      <c r="E217" s="24">
        <f t="shared" si="97"/>
        <v>0.54909560723514217</v>
      </c>
      <c r="F217" s="70">
        <v>416</v>
      </c>
      <c r="G217" s="33">
        <v>140</v>
      </c>
      <c r="H217" s="24">
        <f t="shared" si="74"/>
        <v>0.33653846153846156</v>
      </c>
      <c r="I217" s="58">
        <v>68</v>
      </c>
      <c r="J217" s="59">
        <f t="shared" si="75"/>
        <v>0.16346153846153846</v>
      </c>
      <c r="K217" s="33">
        <v>46</v>
      </c>
      <c r="L217" s="22">
        <f t="shared" si="76"/>
        <v>0.11057692307692307</v>
      </c>
      <c r="M217" s="21">
        <v>112</v>
      </c>
      <c r="N217" s="22">
        <f t="shared" si="77"/>
        <v>0.26923076923076922</v>
      </c>
      <c r="O217" s="33">
        <v>8</v>
      </c>
      <c r="P217" s="22">
        <f t="shared" si="78"/>
        <v>1.9230769230769232E-2</v>
      </c>
      <c r="Q217" s="33">
        <v>16</v>
      </c>
      <c r="R217" s="22">
        <f t="shared" si="79"/>
        <v>3.8461538461538464E-2</v>
      </c>
      <c r="S217" s="33">
        <v>11</v>
      </c>
      <c r="T217" s="22">
        <f t="shared" si="80"/>
        <v>2.6442307692307692E-2</v>
      </c>
      <c r="U217" s="33">
        <v>15</v>
      </c>
      <c r="V217" s="24">
        <f t="shared" si="81"/>
        <v>3.6057692307692304E-2</v>
      </c>
      <c r="W217" s="70">
        <v>413</v>
      </c>
      <c r="X217" s="33">
        <v>126</v>
      </c>
      <c r="Y217" s="24">
        <f t="shared" si="82"/>
        <v>0.30508474576271188</v>
      </c>
      <c r="Z217" s="58">
        <v>60</v>
      </c>
      <c r="AA217" s="59">
        <f t="shared" si="83"/>
        <v>0.14527845036319612</v>
      </c>
      <c r="AB217" s="33">
        <v>52</v>
      </c>
      <c r="AC217" s="22">
        <f t="shared" si="84"/>
        <v>0.12590799031476999</v>
      </c>
      <c r="AD217" s="33">
        <v>127</v>
      </c>
      <c r="AE217" s="22">
        <f t="shared" si="85"/>
        <v>0.30750605326876512</v>
      </c>
      <c r="AF217" s="33">
        <v>4</v>
      </c>
      <c r="AG217" s="22">
        <f t="shared" si="86"/>
        <v>9.6852300242130755E-3</v>
      </c>
      <c r="AH217" s="33">
        <v>17</v>
      </c>
      <c r="AI217" s="22">
        <f t="shared" si="87"/>
        <v>4.1162227602905568E-2</v>
      </c>
      <c r="AJ217" s="33">
        <v>10</v>
      </c>
      <c r="AK217" s="22">
        <f t="shared" si="88"/>
        <v>2.4213075060532687E-2</v>
      </c>
      <c r="AL217" s="33">
        <v>6</v>
      </c>
      <c r="AM217" s="22">
        <f t="shared" si="89"/>
        <v>1.4527845036319613E-2</v>
      </c>
      <c r="AN217" s="33">
        <v>0</v>
      </c>
      <c r="AO217" s="22">
        <f t="shared" si="90"/>
        <v>0</v>
      </c>
      <c r="AP217" s="33">
        <v>5</v>
      </c>
      <c r="AQ217" s="22">
        <f t="shared" si="91"/>
        <v>1.2106537530266344E-2</v>
      </c>
      <c r="AR217" s="33">
        <v>3</v>
      </c>
      <c r="AS217" s="22">
        <f t="shared" si="92"/>
        <v>7.2639225181598066E-3</v>
      </c>
      <c r="AT217" s="33">
        <v>0</v>
      </c>
      <c r="AU217" s="22">
        <f t="shared" si="93"/>
        <v>0</v>
      </c>
      <c r="AV217" s="33">
        <v>1</v>
      </c>
      <c r="AW217" s="22">
        <f t="shared" si="94"/>
        <v>2.4213075060532689E-3</v>
      </c>
      <c r="AX217" s="33">
        <v>2</v>
      </c>
      <c r="AY217" s="22">
        <f t="shared" si="95"/>
        <v>4.8426150121065378E-3</v>
      </c>
    </row>
    <row r="218" spans="1:51" ht="13.8" x14ac:dyDescent="0.3">
      <c r="A218" s="31">
        <v>5</v>
      </c>
      <c r="B218" s="32" t="s">
        <v>186</v>
      </c>
      <c r="C218" s="50">
        <v>522</v>
      </c>
      <c r="D218" s="33">
        <v>347</v>
      </c>
      <c r="E218" s="24">
        <f t="shared" si="97"/>
        <v>0.66475095785440608</v>
      </c>
      <c r="F218" s="70">
        <v>338</v>
      </c>
      <c r="G218" s="33">
        <v>112</v>
      </c>
      <c r="H218" s="24">
        <f t="shared" si="74"/>
        <v>0.33136094674556216</v>
      </c>
      <c r="I218" s="58">
        <v>48</v>
      </c>
      <c r="J218" s="59">
        <f t="shared" si="75"/>
        <v>0.14201183431952663</v>
      </c>
      <c r="K218" s="33">
        <v>36</v>
      </c>
      <c r="L218" s="22">
        <f t="shared" si="76"/>
        <v>0.10650887573964497</v>
      </c>
      <c r="M218" s="21">
        <v>91</v>
      </c>
      <c r="N218" s="22">
        <f t="shared" si="77"/>
        <v>0.26923076923076922</v>
      </c>
      <c r="O218" s="33">
        <v>2</v>
      </c>
      <c r="P218" s="22">
        <f t="shared" si="78"/>
        <v>5.9171597633136093E-3</v>
      </c>
      <c r="Q218" s="33">
        <v>39</v>
      </c>
      <c r="R218" s="22">
        <f t="shared" si="79"/>
        <v>0.11538461538461539</v>
      </c>
      <c r="S218" s="33">
        <v>5</v>
      </c>
      <c r="T218" s="22">
        <f t="shared" si="80"/>
        <v>1.4792899408284023E-2</v>
      </c>
      <c r="U218" s="33">
        <v>5</v>
      </c>
      <c r="V218" s="24">
        <f t="shared" si="81"/>
        <v>1.4792899408284023E-2</v>
      </c>
      <c r="W218" s="70">
        <v>341</v>
      </c>
      <c r="X218" s="33">
        <v>104</v>
      </c>
      <c r="Y218" s="24">
        <f t="shared" si="82"/>
        <v>0.30498533724340177</v>
      </c>
      <c r="Z218" s="58">
        <v>45</v>
      </c>
      <c r="AA218" s="59">
        <f t="shared" si="83"/>
        <v>0.13196480938416422</v>
      </c>
      <c r="AB218" s="33">
        <v>36</v>
      </c>
      <c r="AC218" s="22">
        <f t="shared" si="84"/>
        <v>0.10557184750733138</v>
      </c>
      <c r="AD218" s="33">
        <v>93</v>
      </c>
      <c r="AE218" s="22">
        <f t="shared" si="85"/>
        <v>0.27272727272727271</v>
      </c>
      <c r="AF218" s="33">
        <v>0</v>
      </c>
      <c r="AG218" s="22">
        <f t="shared" si="86"/>
        <v>0</v>
      </c>
      <c r="AH218" s="33">
        <v>42</v>
      </c>
      <c r="AI218" s="22">
        <f t="shared" si="87"/>
        <v>0.12316715542521994</v>
      </c>
      <c r="AJ218" s="33">
        <v>5</v>
      </c>
      <c r="AK218" s="22">
        <f t="shared" si="88"/>
        <v>1.466275659824047E-2</v>
      </c>
      <c r="AL218" s="33">
        <v>2</v>
      </c>
      <c r="AM218" s="22">
        <f t="shared" si="89"/>
        <v>5.8651026392961877E-3</v>
      </c>
      <c r="AN218" s="33">
        <v>0</v>
      </c>
      <c r="AO218" s="22">
        <f t="shared" si="90"/>
        <v>0</v>
      </c>
      <c r="AP218" s="33">
        <v>8</v>
      </c>
      <c r="AQ218" s="22">
        <f t="shared" si="91"/>
        <v>2.3460410557184751E-2</v>
      </c>
      <c r="AR218" s="33">
        <v>1</v>
      </c>
      <c r="AS218" s="22">
        <f t="shared" si="92"/>
        <v>2.9325513196480938E-3</v>
      </c>
      <c r="AT218" s="33">
        <v>0</v>
      </c>
      <c r="AU218" s="22">
        <f t="shared" si="93"/>
        <v>0</v>
      </c>
      <c r="AV218" s="33">
        <v>2</v>
      </c>
      <c r="AW218" s="22">
        <f t="shared" si="94"/>
        <v>5.8651026392961877E-3</v>
      </c>
      <c r="AX218" s="33">
        <v>3</v>
      </c>
      <c r="AY218" s="22">
        <f t="shared" si="95"/>
        <v>8.7976539589442824E-3</v>
      </c>
    </row>
    <row r="219" spans="1:51" ht="13.8" x14ac:dyDescent="0.3">
      <c r="A219" s="31">
        <v>6</v>
      </c>
      <c r="B219" s="32" t="s">
        <v>187</v>
      </c>
      <c r="C219" s="50">
        <v>386</v>
      </c>
      <c r="D219" s="33">
        <v>270</v>
      </c>
      <c r="E219" s="24">
        <f t="shared" si="97"/>
        <v>0.69948186528497414</v>
      </c>
      <c r="F219" s="70">
        <v>267</v>
      </c>
      <c r="G219" s="33">
        <v>89</v>
      </c>
      <c r="H219" s="24">
        <f t="shared" si="74"/>
        <v>0.33333333333333331</v>
      </c>
      <c r="I219" s="58">
        <v>43</v>
      </c>
      <c r="J219" s="59">
        <f t="shared" si="75"/>
        <v>0.16104868913857678</v>
      </c>
      <c r="K219" s="33">
        <v>34</v>
      </c>
      <c r="L219" s="22">
        <f t="shared" si="76"/>
        <v>0.12734082397003746</v>
      </c>
      <c r="M219" s="21">
        <v>55</v>
      </c>
      <c r="N219" s="22">
        <f t="shared" si="77"/>
        <v>0.20599250936329588</v>
      </c>
      <c r="O219" s="33">
        <v>12</v>
      </c>
      <c r="P219" s="22">
        <f t="shared" si="78"/>
        <v>4.49438202247191E-2</v>
      </c>
      <c r="Q219" s="33">
        <v>18</v>
      </c>
      <c r="R219" s="22">
        <f t="shared" si="79"/>
        <v>6.741573033707865E-2</v>
      </c>
      <c r="S219" s="33">
        <v>2</v>
      </c>
      <c r="T219" s="22">
        <f t="shared" si="80"/>
        <v>7.4906367041198503E-3</v>
      </c>
      <c r="U219" s="33">
        <v>14</v>
      </c>
      <c r="V219" s="24">
        <f t="shared" si="81"/>
        <v>5.2434456928838954E-2</v>
      </c>
      <c r="W219" s="70">
        <v>266</v>
      </c>
      <c r="X219" s="33">
        <v>86</v>
      </c>
      <c r="Y219" s="24">
        <f t="shared" si="82"/>
        <v>0.32330827067669171</v>
      </c>
      <c r="Z219" s="58">
        <v>45</v>
      </c>
      <c r="AA219" s="59">
        <f t="shared" si="83"/>
        <v>0.16917293233082706</v>
      </c>
      <c r="AB219" s="33">
        <v>37</v>
      </c>
      <c r="AC219" s="22">
        <f t="shared" si="84"/>
        <v>0.13909774436090225</v>
      </c>
      <c r="AD219" s="33">
        <v>57</v>
      </c>
      <c r="AE219" s="22">
        <f t="shared" si="85"/>
        <v>0.21428571428571427</v>
      </c>
      <c r="AF219" s="33">
        <v>10</v>
      </c>
      <c r="AG219" s="22">
        <f t="shared" si="86"/>
        <v>3.7593984962406013E-2</v>
      </c>
      <c r="AH219" s="33">
        <v>18</v>
      </c>
      <c r="AI219" s="22">
        <f t="shared" si="87"/>
        <v>6.7669172932330823E-2</v>
      </c>
      <c r="AJ219" s="33">
        <v>3</v>
      </c>
      <c r="AK219" s="22">
        <f t="shared" si="88"/>
        <v>1.1278195488721804E-2</v>
      </c>
      <c r="AL219" s="33">
        <v>2</v>
      </c>
      <c r="AM219" s="22">
        <f t="shared" si="89"/>
        <v>7.5187969924812026E-3</v>
      </c>
      <c r="AN219" s="33">
        <v>0</v>
      </c>
      <c r="AO219" s="22">
        <f t="shared" si="90"/>
        <v>0</v>
      </c>
      <c r="AP219" s="33">
        <v>4</v>
      </c>
      <c r="AQ219" s="22">
        <f t="shared" si="91"/>
        <v>1.5037593984962405E-2</v>
      </c>
      <c r="AR219" s="33">
        <v>0</v>
      </c>
      <c r="AS219" s="22">
        <f t="shared" si="92"/>
        <v>0</v>
      </c>
      <c r="AT219" s="33">
        <v>0</v>
      </c>
      <c r="AU219" s="22">
        <f t="shared" si="93"/>
        <v>0</v>
      </c>
      <c r="AV219" s="33">
        <v>3</v>
      </c>
      <c r="AW219" s="22">
        <f t="shared" si="94"/>
        <v>1.1278195488721804E-2</v>
      </c>
      <c r="AX219" s="33">
        <v>1</v>
      </c>
      <c r="AY219" s="22">
        <f t="shared" si="95"/>
        <v>3.7593984962406013E-3</v>
      </c>
    </row>
    <row r="220" spans="1:51" ht="13.8" x14ac:dyDescent="0.3">
      <c r="A220" s="31">
        <v>7</v>
      </c>
      <c r="B220" s="32" t="s">
        <v>188</v>
      </c>
      <c r="C220" s="50">
        <v>410</v>
      </c>
      <c r="D220" s="33">
        <v>226</v>
      </c>
      <c r="E220" s="24">
        <f t="shared" si="97"/>
        <v>0.551219512195122</v>
      </c>
      <c r="F220" s="70">
        <v>214</v>
      </c>
      <c r="G220" s="33">
        <v>75</v>
      </c>
      <c r="H220" s="24">
        <f t="shared" si="74"/>
        <v>0.35046728971962615</v>
      </c>
      <c r="I220" s="58">
        <v>26</v>
      </c>
      <c r="J220" s="59">
        <f t="shared" si="75"/>
        <v>0.12149532710280374</v>
      </c>
      <c r="K220" s="33">
        <v>18</v>
      </c>
      <c r="L220" s="22">
        <f t="shared" si="76"/>
        <v>8.4112149532710276E-2</v>
      </c>
      <c r="M220" s="21">
        <v>62</v>
      </c>
      <c r="N220" s="22">
        <f t="shared" si="77"/>
        <v>0.28971962616822428</v>
      </c>
      <c r="O220" s="33">
        <v>4</v>
      </c>
      <c r="P220" s="22">
        <f t="shared" si="78"/>
        <v>1.8691588785046728E-2</v>
      </c>
      <c r="Q220" s="33">
        <v>12</v>
      </c>
      <c r="R220" s="22">
        <f t="shared" si="79"/>
        <v>5.6074766355140186E-2</v>
      </c>
      <c r="S220" s="33">
        <v>6</v>
      </c>
      <c r="T220" s="22">
        <f t="shared" si="80"/>
        <v>2.8037383177570093E-2</v>
      </c>
      <c r="U220" s="33">
        <v>11</v>
      </c>
      <c r="V220" s="24">
        <f t="shared" si="81"/>
        <v>5.1401869158878503E-2</v>
      </c>
      <c r="W220" s="70">
        <v>216</v>
      </c>
      <c r="X220" s="33">
        <v>61</v>
      </c>
      <c r="Y220" s="24">
        <f t="shared" si="82"/>
        <v>0.28240740740740738</v>
      </c>
      <c r="Z220" s="58">
        <v>30</v>
      </c>
      <c r="AA220" s="59">
        <f t="shared" si="83"/>
        <v>0.1388888888888889</v>
      </c>
      <c r="AB220" s="33">
        <v>17</v>
      </c>
      <c r="AC220" s="22">
        <f t="shared" si="84"/>
        <v>7.8703703703703706E-2</v>
      </c>
      <c r="AD220" s="33">
        <v>71</v>
      </c>
      <c r="AE220" s="22">
        <f t="shared" si="85"/>
        <v>0.32870370370370372</v>
      </c>
      <c r="AF220" s="33">
        <v>3</v>
      </c>
      <c r="AG220" s="22">
        <f t="shared" si="86"/>
        <v>1.3888888888888888E-2</v>
      </c>
      <c r="AH220" s="33">
        <v>21</v>
      </c>
      <c r="AI220" s="22">
        <f t="shared" si="87"/>
        <v>9.7222222222222224E-2</v>
      </c>
      <c r="AJ220" s="33">
        <v>7</v>
      </c>
      <c r="AK220" s="22">
        <f t="shared" si="88"/>
        <v>3.2407407407407406E-2</v>
      </c>
      <c r="AL220" s="33">
        <v>3</v>
      </c>
      <c r="AM220" s="22">
        <f t="shared" si="89"/>
        <v>1.3888888888888888E-2</v>
      </c>
      <c r="AN220" s="33">
        <v>0</v>
      </c>
      <c r="AO220" s="22">
        <f t="shared" si="90"/>
        <v>0</v>
      </c>
      <c r="AP220" s="33">
        <v>2</v>
      </c>
      <c r="AQ220" s="22">
        <f t="shared" si="91"/>
        <v>9.2592592592592587E-3</v>
      </c>
      <c r="AR220" s="33">
        <v>0</v>
      </c>
      <c r="AS220" s="22">
        <f t="shared" si="92"/>
        <v>0</v>
      </c>
      <c r="AT220" s="33">
        <v>0</v>
      </c>
      <c r="AU220" s="22">
        <f t="shared" si="93"/>
        <v>0</v>
      </c>
      <c r="AV220" s="33">
        <v>0</v>
      </c>
      <c r="AW220" s="22">
        <f t="shared" si="94"/>
        <v>0</v>
      </c>
      <c r="AX220" s="33">
        <v>1</v>
      </c>
      <c r="AY220" s="22">
        <f t="shared" si="95"/>
        <v>4.6296296296296294E-3</v>
      </c>
    </row>
    <row r="221" spans="1:51" ht="13.8" x14ac:dyDescent="0.3">
      <c r="A221" s="31">
        <v>8</v>
      </c>
      <c r="B221" s="32" t="s">
        <v>189</v>
      </c>
      <c r="C221" s="50">
        <v>723</v>
      </c>
      <c r="D221" s="33">
        <v>388</v>
      </c>
      <c r="E221" s="24">
        <f t="shared" si="97"/>
        <v>0.53665283540802211</v>
      </c>
      <c r="F221" s="70">
        <v>380</v>
      </c>
      <c r="G221" s="33">
        <v>120</v>
      </c>
      <c r="H221" s="24">
        <f t="shared" si="74"/>
        <v>0.31578947368421051</v>
      </c>
      <c r="I221" s="58">
        <v>60</v>
      </c>
      <c r="J221" s="59">
        <f t="shared" si="75"/>
        <v>0.15789473684210525</v>
      </c>
      <c r="K221" s="33">
        <v>50</v>
      </c>
      <c r="L221" s="22">
        <f t="shared" si="76"/>
        <v>0.13157894736842105</v>
      </c>
      <c r="M221" s="21">
        <v>101</v>
      </c>
      <c r="N221" s="22">
        <f t="shared" si="77"/>
        <v>0.26578947368421052</v>
      </c>
      <c r="O221" s="33">
        <v>3</v>
      </c>
      <c r="P221" s="22">
        <f t="shared" si="78"/>
        <v>7.8947368421052634E-3</v>
      </c>
      <c r="Q221" s="33">
        <v>28</v>
      </c>
      <c r="R221" s="22">
        <f t="shared" si="79"/>
        <v>7.3684210526315783E-2</v>
      </c>
      <c r="S221" s="33">
        <v>3</v>
      </c>
      <c r="T221" s="22">
        <f t="shared" si="80"/>
        <v>7.8947368421052634E-3</v>
      </c>
      <c r="U221" s="33">
        <v>15</v>
      </c>
      <c r="V221" s="24">
        <f t="shared" si="81"/>
        <v>3.9473684210526314E-2</v>
      </c>
      <c r="W221" s="70">
        <v>383</v>
      </c>
      <c r="X221" s="33">
        <v>105</v>
      </c>
      <c r="Y221" s="24">
        <f t="shared" si="82"/>
        <v>0.27415143603133157</v>
      </c>
      <c r="Z221" s="58">
        <v>53</v>
      </c>
      <c r="AA221" s="59">
        <f t="shared" si="83"/>
        <v>0.13838120104438642</v>
      </c>
      <c r="AB221" s="33">
        <v>55</v>
      </c>
      <c r="AC221" s="22">
        <f t="shared" si="84"/>
        <v>0.14360313315926893</v>
      </c>
      <c r="AD221" s="33">
        <v>111</v>
      </c>
      <c r="AE221" s="22">
        <f t="shared" si="85"/>
        <v>0.28981723237597912</v>
      </c>
      <c r="AF221" s="33">
        <v>2</v>
      </c>
      <c r="AG221" s="22">
        <f t="shared" si="86"/>
        <v>5.2219321148825066E-3</v>
      </c>
      <c r="AH221" s="33">
        <v>41</v>
      </c>
      <c r="AI221" s="22">
        <f t="shared" si="87"/>
        <v>0.10704960835509138</v>
      </c>
      <c r="AJ221" s="33">
        <v>2</v>
      </c>
      <c r="AK221" s="22">
        <f t="shared" si="88"/>
        <v>5.2219321148825066E-3</v>
      </c>
      <c r="AL221" s="33">
        <v>5</v>
      </c>
      <c r="AM221" s="22">
        <f t="shared" si="89"/>
        <v>1.3054830287206266E-2</v>
      </c>
      <c r="AN221" s="33">
        <v>2</v>
      </c>
      <c r="AO221" s="22">
        <f t="shared" si="90"/>
        <v>5.2219321148825066E-3</v>
      </c>
      <c r="AP221" s="33">
        <v>1</v>
      </c>
      <c r="AQ221" s="22">
        <f t="shared" si="91"/>
        <v>2.6109660574412533E-3</v>
      </c>
      <c r="AR221" s="33">
        <v>0</v>
      </c>
      <c r="AS221" s="22">
        <f t="shared" si="92"/>
        <v>0</v>
      </c>
      <c r="AT221" s="33">
        <v>2</v>
      </c>
      <c r="AU221" s="22">
        <f t="shared" si="93"/>
        <v>5.2219321148825066E-3</v>
      </c>
      <c r="AV221" s="33">
        <v>2</v>
      </c>
      <c r="AW221" s="22">
        <f t="shared" si="94"/>
        <v>5.2219321148825066E-3</v>
      </c>
      <c r="AX221" s="33">
        <v>2</v>
      </c>
      <c r="AY221" s="22">
        <f t="shared" si="95"/>
        <v>5.2219321148825066E-3</v>
      </c>
    </row>
    <row r="222" spans="1:51" ht="13.8" x14ac:dyDescent="0.3">
      <c r="A222" s="31">
        <v>9</v>
      </c>
      <c r="B222" s="32" t="s">
        <v>190</v>
      </c>
      <c r="C222" s="50">
        <v>788</v>
      </c>
      <c r="D222" s="33">
        <v>478</v>
      </c>
      <c r="E222" s="24">
        <f t="shared" si="97"/>
        <v>0.60659898477157359</v>
      </c>
      <c r="F222" s="70">
        <v>467</v>
      </c>
      <c r="G222" s="33">
        <v>185</v>
      </c>
      <c r="H222" s="24">
        <f t="shared" si="74"/>
        <v>0.39614561027837258</v>
      </c>
      <c r="I222" s="58">
        <v>53</v>
      </c>
      <c r="J222" s="59">
        <f t="shared" si="75"/>
        <v>0.11349036402569593</v>
      </c>
      <c r="K222" s="33">
        <v>52</v>
      </c>
      <c r="L222" s="22">
        <f t="shared" si="76"/>
        <v>0.11134903640256959</v>
      </c>
      <c r="M222" s="21">
        <v>124</v>
      </c>
      <c r="N222" s="22">
        <f t="shared" si="77"/>
        <v>0.26552462526766596</v>
      </c>
      <c r="O222" s="33">
        <v>7</v>
      </c>
      <c r="P222" s="22">
        <f t="shared" si="78"/>
        <v>1.4989293361884369E-2</v>
      </c>
      <c r="Q222" s="33">
        <v>31</v>
      </c>
      <c r="R222" s="22">
        <f t="shared" si="79"/>
        <v>6.638115631691649E-2</v>
      </c>
      <c r="S222" s="33">
        <v>3</v>
      </c>
      <c r="T222" s="22">
        <f t="shared" si="80"/>
        <v>6.4239828693790149E-3</v>
      </c>
      <c r="U222" s="33">
        <v>12</v>
      </c>
      <c r="V222" s="24">
        <f t="shared" si="81"/>
        <v>2.569593147751606E-2</v>
      </c>
      <c r="W222" s="70">
        <v>468</v>
      </c>
      <c r="X222" s="33">
        <v>156</v>
      </c>
      <c r="Y222" s="24">
        <f t="shared" si="82"/>
        <v>0.33333333333333331</v>
      </c>
      <c r="Z222" s="58">
        <v>57</v>
      </c>
      <c r="AA222" s="59">
        <f t="shared" si="83"/>
        <v>0.12179487179487179</v>
      </c>
      <c r="AB222" s="33">
        <v>59</v>
      </c>
      <c r="AC222" s="22">
        <f t="shared" si="84"/>
        <v>0.12606837606837606</v>
      </c>
      <c r="AD222" s="33">
        <v>133</v>
      </c>
      <c r="AE222" s="22">
        <f t="shared" si="85"/>
        <v>0.28418803418803418</v>
      </c>
      <c r="AF222" s="33">
        <v>9</v>
      </c>
      <c r="AG222" s="22">
        <f t="shared" si="86"/>
        <v>1.9230769230769232E-2</v>
      </c>
      <c r="AH222" s="33">
        <v>37</v>
      </c>
      <c r="AI222" s="22">
        <f t="shared" si="87"/>
        <v>7.9059829059829057E-2</v>
      </c>
      <c r="AJ222" s="33">
        <v>2</v>
      </c>
      <c r="AK222" s="22">
        <f t="shared" si="88"/>
        <v>4.2735042735042739E-3</v>
      </c>
      <c r="AL222" s="33">
        <v>5</v>
      </c>
      <c r="AM222" s="22">
        <f t="shared" si="89"/>
        <v>1.0683760683760684E-2</v>
      </c>
      <c r="AN222" s="33">
        <v>0</v>
      </c>
      <c r="AO222" s="22">
        <f t="shared" si="90"/>
        <v>0</v>
      </c>
      <c r="AP222" s="33">
        <v>6</v>
      </c>
      <c r="AQ222" s="22">
        <f t="shared" si="91"/>
        <v>1.282051282051282E-2</v>
      </c>
      <c r="AR222" s="33">
        <v>0</v>
      </c>
      <c r="AS222" s="22">
        <f t="shared" si="92"/>
        <v>0</v>
      </c>
      <c r="AT222" s="33">
        <v>0</v>
      </c>
      <c r="AU222" s="22">
        <f t="shared" si="93"/>
        <v>0</v>
      </c>
      <c r="AV222" s="33">
        <v>2</v>
      </c>
      <c r="AW222" s="22">
        <f t="shared" si="94"/>
        <v>4.2735042735042739E-3</v>
      </c>
      <c r="AX222" s="33">
        <v>2</v>
      </c>
      <c r="AY222" s="22">
        <f t="shared" si="95"/>
        <v>4.2735042735042739E-3</v>
      </c>
    </row>
    <row r="223" spans="1:51" ht="13.8" x14ac:dyDescent="0.3">
      <c r="A223" s="31">
        <v>10</v>
      </c>
      <c r="B223" s="32" t="s">
        <v>191</v>
      </c>
      <c r="C223" s="50">
        <v>409</v>
      </c>
      <c r="D223" s="33">
        <v>261</v>
      </c>
      <c r="E223" s="24">
        <f t="shared" si="97"/>
        <v>0.63814180929095354</v>
      </c>
      <c r="F223" s="70">
        <v>252</v>
      </c>
      <c r="G223" s="33">
        <v>86</v>
      </c>
      <c r="H223" s="24">
        <f t="shared" si="74"/>
        <v>0.34126984126984128</v>
      </c>
      <c r="I223" s="58">
        <v>49</v>
      </c>
      <c r="J223" s="59">
        <f t="shared" si="75"/>
        <v>0.19444444444444445</v>
      </c>
      <c r="K223" s="33">
        <v>28</v>
      </c>
      <c r="L223" s="22">
        <f t="shared" si="76"/>
        <v>0.1111111111111111</v>
      </c>
      <c r="M223" s="21">
        <v>62</v>
      </c>
      <c r="N223" s="22">
        <f t="shared" si="77"/>
        <v>0.24603174603174602</v>
      </c>
      <c r="O223" s="33">
        <v>2</v>
      </c>
      <c r="P223" s="22">
        <f t="shared" si="78"/>
        <v>7.9365079365079361E-3</v>
      </c>
      <c r="Q223" s="33">
        <v>13</v>
      </c>
      <c r="R223" s="22">
        <f t="shared" si="79"/>
        <v>5.1587301587301584E-2</v>
      </c>
      <c r="S223" s="33">
        <v>6</v>
      </c>
      <c r="T223" s="22">
        <f t="shared" si="80"/>
        <v>2.3809523809523808E-2</v>
      </c>
      <c r="U223" s="33">
        <v>6</v>
      </c>
      <c r="V223" s="24">
        <f t="shared" si="81"/>
        <v>2.3809523809523808E-2</v>
      </c>
      <c r="W223" s="70">
        <v>250</v>
      </c>
      <c r="X223" s="33">
        <v>73</v>
      </c>
      <c r="Y223" s="24">
        <f t="shared" si="82"/>
        <v>0.29199999999999998</v>
      </c>
      <c r="Z223" s="58">
        <v>45</v>
      </c>
      <c r="AA223" s="59">
        <f t="shared" si="83"/>
        <v>0.18</v>
      </c>
      <c r="AB223" s="33">
        <v>29</v>
      </c>
      <c r="AC223" s="22">
        <f t="shared" si="84"/>
        <v>0.11600000000000001</v>
      </c>
      <c r="AD223" s="33">
        <v>70</v>
      </c>
      <c r="AE223" s="22">
        <f t="shared" si="85"/>
        <v>0.28000000000000003</v>
      </c>
      <c r="AF223" s="33">
        <v>3</v>
      </c>
      <c r="AG223" s="22">
        <f t="shared" si="86"/>
        <v>1.2E-2</v>
      </c>
      <c r="AH223" s="33">
        <v>16</v>
      </c>
      <c r="AI223" s="22">
        <f t="shared" si="87"/>
        <v>6.4000000000000001E-2</v>
      </c>
      <c r="AJ223" s="33">
        <v>4</v>
      </c>
      <c r="AK223" s="22">
        <f t="shared" si="88"/>
        <v>1.6E-2</v>
      </c>
      <c r="AL223" s="33">
        <v>2</v>
      </c>
      <c r="AM223" s="22">
        <f t="shared" si="89"/>
        <v>8.0000000000000002E-3</v>
      </c>
      <c r="AN223" s="33">
        <v>0</v>
      </c>
      <c r="AO223" s="22">
        <f t="shared" si="90"/>
        <v>0</v>
      </c>
      <c r="AP223" s="33">
        <v>4</v>
      </c>
      <c r="AQ223" s="22">
        <f t="shared" si="91"/>
        <v>1.6E-2</v>
      </c>
      <c r="AR223" s="33">
        <v>2</v>
      </c>
      <c r="AS223" s="22">
        <f t="shared" si="92"/>
        <v>8.0000000000000002E-3</v>
      </c>
      <c r="AT223" s="33">
        <v>0</v>
      </c>
      <c r="AU223" s="22">
        <f t="shared" si="93"/>
        <v>0</v>
      </c>
      <c r="AV223" s="33">
        <v>1</v>
      </c>
      <c r="AW223" s="22">
        <f t="shared" si="94"/>
        <v>4.0000000000000001E-3</v>
      </c>
      <c r="AX223" s="33">
        <v>1</v>
      </c>
      <c r="AY223" s="22">
        <f t="shared" si="95"/>
        <v>4.0000000000000001E-3</v>
      </c>
    </row>
    <row r="224" spans="1:51" ht="13.8" x14ac:dyDescent="0.3">
      <c r="A224" s="31">
        <v>11</v>
      </c>
      <c r="B224" s="32" t="s">
        <v>192</v>
      </c>
      <c r="C224" s="50">
        <v>222</v>
      </c>
      <c r="D224" s="33">
        <v>156</v>
      </c>
      <c r="E224" s="24">
        <f t="shared" si="97"/>
        <v>0.70270270270270274</v>
      </c>
      <c r="F224" s="70">
        <v>155</v>
      </c>
      <c r="G224" s="33">
        <v>47</v>
      </c>
      <c r="H224" s="24">
        <f t="shared" si="74"/>
        <v>0.3032258064516129</v>
      </c>
      <c r="I224" s="58">
        <v>25</v>
      </c>
      <c r="J224" s="59">
        <f t="shared" si="75"/>
        <v>0.16129032258064516</v>
      </c>
      <c r="K224" s="33">
        <v>14</v>
      </c>
      <c r="L224" s="22">
        <f t="shared" si="76"/>
        <v>9.0322580645161285E-2</v>
      </c>
      <c r="M224" s="21">
        <v>50</v>
      </c>
      <c r="N224" s="22">
        <f t="shared" si="77"/>
        <v>0.32258064516129031</v>
      </c>
      <c r="O224" s="33">
        <v>1</v>
      </c>
      <c r="P224" s="22">
        <f t="shared" si="78"/>
        <v>6.4516129032258064E-3</v>
      </c>
      <c r="Q224" s="33">
        <v>6</v>
      </c>
      <c r="R224" s="22">
        <f t="shared" si="79"/>
        <v>3.870967741935484E-2</v>
      </c>
      <c r="S224" s="33">
        <v>5</v>
      </c>
      <c r="T224" s="22">
        <f t="shared" si="80"/>
        <v>3.2258064516129031E-2</v>
      </c>
      <c r="U224" s="33">
        <v>7</v>
      </c>
      <c r="V224" s="24">
        <f t="shared" si="81"/>
        <v>4.5161290322580643E-2</v>
      </c>
      <c r="W224" s="70">
        <v>154</v>
      </c>
      <c r="X224" s="33">
        <v>43</v>
      </c>
      <c r="Y224" s="24">
        <f t="shared" si="82"/>
        <v>0.2792207792207792</v>
      </c>
      <c r="Z224" s="58">
        <v>29</v>
      </c>
      <c r="AA224" s="59">
        <f t="shared" si="83"/>
        <v>0.18831168831168832</v>
      </c>
      <c r="AB224" s="33">
        <v>16</v>
      </c>
      <c r="AC224" s="22">
        <f t="shared" si="84"/>
        <v>0.1038961038961039</v>
      </c>
      <c r="AD224" s="33">
        <v>55</v>
      </c>
      <c r="AE224" s="22">
        <f t="shared" si="85"/>
        <v>0.35714285714285715</v>
      </c>
      <c r="AF224" s="33">
        <v>1</v>
      </c>
      <c r="AG224" s="22">
        <f t="shared" si="86"/>
        <v>6.4935064935064939E-3</v>
      </c>
      <c r="AH224" s="33">
        <v>7</v>
      </c>
      <c r="AI224" s="22">
        <f t="shared" si="87"/>
        <v>4.5454545454545456E-2</v>
      </c>
      <c r="AJ224" s="33">
        <v>1</v>
      </c>
      <c r="AK224" s="22">
        <f t="shared" si="88"/>
        <v>6.4935064935064939E-3</v>
      </c>
      <c r="AL224" s="33">
        <v>2</v>
      </c>
      <c r="AM224" s="22">
        <f t="shared" si="89"/>
        <v>1.2987012987012988E-2</v>
      </c>
      <c r="AN224" s="33">
        <v>0</v>
      </c>
      <c r="AO224" s="22">
        <f t="shared" si="90"/>
        <v>0</v>
      </c>
      <c r="AP224" s="33">
        <v>0</v>
      </c>
      <c r="AQ224" s="22">
        <f t="shared" si="91"/>
        <v>0</v>
      </c>
      <c r="AR224" s="33">
        <v>0</v>
      </c>
      <c r="AS224" s="22">
        <f t="shared" si="92"/>
        <v>0</v>
      </c>
      <c r="AT224" s="33">
        <v>0</v>
      </c>
      <c r="AU224" s="22">
        <f t="shared" si="93"/>
        <v>0</v>
      </c>
      <c r="AV224" s="33">
        <v>0</v>
      </c>
      <c r="AW224" s="22">
        <f t="shared" si="94"/>
        <v>0</v>
      </c>
      <c r="AX224" s="33">
        <v>0</v>
      </c>
      <c r="AY224" s="22">
        <f t="shared" si="95"/>
        <v>0</v>
      </c>
    </row>
    <row r="225" spans="1:51" ht="13.8" x14ac:dyDescent="0.3">
      <c r="A225" s="73">
        <v>931</v>
      </c>
      <c r="B225" s="32" t="s">
        <v>193</v>
      </c>
      <c r="C225" s="50">
        <v>0</v>
      </c>
      <c r="D225" s="33">
        <v>753</v>
      </c>
      <c r="E225" s="34"/>
      <c r="F225" s="70">
        <v>751</v>
      </c>
      <c r="G225" s="33">
        <v>316</v>
      </c>
      <c r="H225" s="24">
        <f t="shared" si="74"/>
        <v>0.4207723035952064</v>
      </c>
      <c r="I225" s="58">
        <v>120</v>
      </c>
      <c r="J225" s="59">
        <f t="shared" si="75"/>
        <v>0.15978695073235685</v>
      </c>
      <c r="K225" s="33">
        <v>107</v>
      </c>
      <c r="L225" s="22">
        <f t="shared" si="76"/>
        <v>0.14247669773635152</v>
      </c>
      <c r="M225" s="21">
        <v>133</v>
      </c>
      <c r="N225" s="22">
        <f t="shared" si="77"/>
        <v>0.17709720372836218</v>
      </c>
      <c r="O225" s="33">
        <v>7</v>
      </c>
      <c r="P225" s="22">
        <f t="shared" si="78"/>
        <v>9.3209054593874838E-3</v>
      </c>
      <c r="Q225" s="33">
        <v>37</v>
      </c>
      <c r="R225" s="22">
        <f t="shared" si="79"/>
        <v>4.9267643142476697E-2</v>
      </c>
      <c r="S225" s="33">
        <v>13</v>
      </c>
      <c r="T225" s="22">
        <f t="shared" si="80"/>
        <v>1.7310252996005325E-2</v>
      </c>
      <c r="U225" s="33">
        <v>18</v>
      </c>
      <c r="V225" s="24">
        <f t="shared" si="81"/>
        <v>2.3968042609853527E-2</v>
      </c>
      <c r="W225" s="70">
        <v>751</v>
      </c>
      <c r="X225" s="33">
        <v>285</v>
      </c>
      <c r="Y225" s="24">
        <f t="shared" si="82"/>
        <v>0.37949400798934751</v>
      </c>
      <c r="Z225" s="58">
        <v>130</v>
      </c>
      <c r="AA225" s="59">
        <f t="shared" si="83"/>
        <v>0.17310252996005326</v>
      </c>
      <c r="AB225" s="33">
        <v>99</v>
      </c>
      <c r="AC225" s="22">
        <f t="shared" si="84"/>
        <v>0.13182423435419441</v>
      </c>
      <c r="AD225" s="33">
        <v>132</v>
      </c>
      <c r="AE225" s="22">
        <f t="shared" si="85"/>
        <v>0.17576564580559254</v>
      </c>
      <c r="AF225" s="33">
        <v>7</v>
      </c>
      <c r="AG225" s="22">
        <f t="shared" si="86"/>
        <v>9.3209054593874838E-3</v>
      </c>
      <c r="AH225" s="33">
        <v>58</v>
      </c>
      <c r="AI225" s="22">
        <f t="shared" si="87"/>
        <v>7.7230359520639141E-2</v>
      </c>
      <c r="AJ225" s="33">
        <v>11</v>
      </c>
      <c r="AK225" s="22">
        <f t="shared" si="88"/>
        <v>1.4647137150466045E-2</v>
      </c>
      <c r="AL225" s="33">
        <v>13</v>
      </c>
      <c r="AM225" s="22">
        <f t="shared" si="89"/>
        <v>1.7310252996005325E-2</v>
      </c>
      <c r="AN225" s="33">
        <v>1</v>
      </c>
      <c r="AO225" s="22">
        <f t="shared" si="90"/>
        <v>1.3315579227696406E-3</v>
      </c>
      <c r="AP225" s="33">
        <v>9</v>
      </c>
      <c r="AQ225" s="22">
        <f t="shared" si="91"/>
        <v>1.1984021304926764E-2</v>
      </c>
      <c r="AR225" s="33">
        <v>1</v>
      </c>
      <c r="AS225" s="22">
        <f t="shared" si="92"/>
        <v>1.3315579227696406E-3</v>
      </c>
      <c r="AT225" s="33">
        <v>0</v>
      </c>
      <c r="AU225" s="22">
        <f t="shared" si="93"/>
        <v>0</v>
      </c>
      <c r="AV225" s="33">
        <v>4</v>
      </c>
      <c r="AW225" s="22">
        <f t="shared" si="94"/>
        <v>5.3262316910785623E-3</v>
      </c>
      <c r="AX225" s="33">
        <v>1</v>
      </c>
      <c r="AY225" s="22">
        <f t="shared" si="95"/>
        <v>1.3315579227696406E-3</v>
      </c>
    </row>
    <row r="226" spans="1:51" ht="13.8" x14ac:dyDescent="0.3">
      <c r="A226" s="35"/>
      <c r="B226" s="36" t="s">
        <v>193</v>
      </c>
      <c r="C226" s="47">
        <v>6898</v>
      </c>
      <c r="D226" s="37">
        <v>4716</v>
      </c>
      <c r="E226" s="38">
        <f t="shared" ref="E226:E259" si="98">D226/C226</f>
        <v>0.68367642795013051</v>
      </c>
      <c r="F226" s="67">
        <v>4614</v>
      </c>
      <c r="G226" s="37">
        <v>1646</v>
      </c>
      <c r="H226" s="23">
        <f t="shared" si="74"/>
        <v>0.3567403554399653</v>
      </c>
      <c r="I226" s="53">
        <v>698</v>
      </c>
      <c r="J226" s="54">
        <f t="shared" si="75"/>
        <v>0.15127871694841785</v>
      </c>
      <c r="K226" s="37">
        <v>584</v>
      </c>
      <c r="L226" s="19">
        <f t="shared" si="76"/>
        <v>0.12657130472475075</v>
      </c>
      <c r="M226" s="18">
        <v>1131</v>
      </c>
      <c r="N226" s="19">
        <f t="shared" si="77"/>
        <v>0.24512353706111834</v>
      </c>
      <c r="O226" s="37">
        <v>62</v>
      </c>
      <c r="P226" s="19">
        <f t="shared" si="78"/>
        <v>1.3437364542696142E-2</v>
      </c>
      <c r="Q226" s="37">
        <v>271</v>
      </c>
      <c r="R226" s="19">
        <f t="shared" si="79"/>
        <v>5.8734286952752492E-2</v>
      </c>
      <c r="S226" s="37">
        <v>81</v>
      </c>
      <c r="T226" s="19">
        <f t="shared" si="80"/>
        <v>1.7555266579973992E-2</v>
      </c>
      <c r="U226" s="37">
        <v>141</v>
      </c>
      <c r="V226" s="23">
        <f t="shared" si="81"/>
        <v>3.0559167750325099E-2</v>
      </c>
      <c r="W226" s="67">
        <v>4617</v>
      </c>
      <c r="X226" s="37">
        <v>1445</v>
      </c>
      <c r="Y226" s="23">
        <f t="shared" si="82"/>
        <v>0.31297379250595625</v>
      </c>
      <c r="Z226" s="53">
        <v>690</v>
      </c>
      <c r="AA226" s="54">
        <f t="shared" si="83"/>
        <v>0.14944769330734242</v>
      </c>
      <c r="AB226" s="37">
        <v>614</v>
      </c>
      <c r="AC226" s="19">
        <f t="shared" si="84"/>
        <v>0.1329867879575482</v>
      </c>
      <c r="AD226" s="37">
        <v>1190</v>
      </c>
      <c r="AE226" s="19">
        <f t="shared" si="85"/>
        <v>0.25774312324019927</v>
      </c>
      <c r="AF226" s="37">
        <v>64</v>
      </c>
      <c r="AG226" s="19">
        <f t="shared" si="86"/>
        <v>1.3861815031405674E-2</v>
      </c>
      <c r="AH226" s="37">
        <v>366</v>
      </c>
      <c r="AI226" s="19">
        <f t="shared" si="87"/>
        <v>7.9272254710851198E-2</v>
      </c>
      <c r="AJ226" s="37">
        <v>73</v>
      </c>
      <c r="AK226" s="19">
        <f t="shared" si="88"/>
        <v>1.5811132770197099E-2</v>
      </c>
      <c r="AL226" s="37">
        <v>58</v>
      </c>
      <c r="AM226" s="19">
        <f t="shared" si="89"/>
        <v>1.2562269872211393E-2</v>
      </c>
      <c r="AN226" s="37">
        <v>3</v>
      </c>
      <c r="AO226" s="19">
        <f t="shared" si="90"/>
        <v>6.4977257959714096E-4</v>
      </c>
      <c r="AP226" s="37">
        <v>63</v>
      </c>
      <c r="AQ226" s="19">
        <f t="shared" si="91"/>
        <v>1.364522417153996E-2</v>
      </c>
      <c r="AR226" s="37">
        <v>8</v>
      </c>
      <c r="AS226" s="19">
        <f t="shared" si="92"/>
        <v>1.7327268789257093E-3</v>
      </c>
      <c r="AT226" s="37">
        <v>2</v>
      </c>
      <c r="AU226" s="19">
        <f t="shared" si="93"/>
        <v>4.3318171973142733E-4</v>
      </c>
      <c r="AV226" s="37">
        <v>19</v>
      </c>
      <c r="AW226" s="19">
        <f t="shared" si="94"/>
        <v>4.11522633744856E-3</v>
      </c>
      <c r="AX226" s="37">
        <v>22</v>
      </c>
      <c r="AY226" s="19">
        <f t="shared" si="95"/>
        <v>4.764998917045701E-3</v>
      </c>
    </row>
    <row r="227" spans="1:51" ht="13.8" x14ac:dyDescent="0.3">
      <c r="A227" s="25">
        <v>1</v>
      </c>
      <c r="B227" s="26" t="s">
        <v>194</v>
      </c>
      <c r="C227" s="49">
        <v>1285</v>
      </c>
      <c r="D227" s="27">
        <v>774</v>
      </c>
      <c r="E227" s="28">
        <f t="shared" si="98"/>
        <v>0.60233463035019452</v>
      </c>
      <c r="F227" s="69">
        <v>767</v>
      </c>
      <c r="G227" s="27">
        <v>258</v>
      </c>
      <c r="H227" s="28">
        <f t="shared" si="74"/>
        <v>0.33637548891786179</v>
      </c>
      <c r="I227" s="56">
        <v>137</v>
      </c>
      <c r="J227" s="57">
        <f t="shared" si="75"/>
        <v>0.17861799217731422</v>
      </c>
      <c r="K227" s="27">
        <v>88</v>
      </c>
      <c r="L227" s="30">
        <f t="shared" si="76"/>
        <v>0.11473272490221642</v>
      </c>
      <c r="M227" s="29">
        <v>194</v>
      </c>
      <c r="N227" s="30">
        <f t="shared" si="77"/>
        <v>0.25293350717079532</v>
      </c>
      <c r="O227" s="27">
        <v>15</v>
      </c>
      <c r="P227" s="30">
        <f t="shared" si="78"/>
        <v>1.955671447196871E-2</v>
      </c>
      <c r="Q227" s="27">
        <v>49</v>
      </c>
      <c r="R227" s="30">
        <f t="shared" si="79"/>
        <v>6.3885267275097787E-2</v>
      </c>
      <c r="S227" s="27">
        <v>7</v>
      </c>
      <c r="T227" s="30">
        <f t="shared" si="80"/>
        <v>9.126466753585397E-3</v>
      </c>
      <c r="U227" s="27">
        <v>19</v>
      </c>
      <c r="V227" s="28">
        <f t="shared" si="81"/>
        <v>2.4771838331160364E-2</v>
      </c>
      <c r="W227" s="69">
        <v>769</v>
      </c>
      <c r="X227" s="27">
        <v>233</v>
      </c>
      <c r="Y227" s="28">
        <f t="shared" si="82"/>
        <v>0.30299089726918077</v>
      </c>
      <c r="Z227" s="56">
        <v>129</v>
      </c>
      <c r="AA227" s="57">
        <f t="shared" si="83"/>
        <v>0.16775032509752927</v>
      </c>
      <c r="AB227" s="27">
        <v>92</v>
      </c>
      <c r="AC227" s="30">
        <f t="shared" si="84"/>
        <v>0.11963589076723016</v>
      </c>
      <c r="AD227" s="27">
        <v>206</v>
      </c>
      <c r="AE227" s="30">
        <f t="shared" si="85"/>
        <v>0.26788036410923277</v>
      </c>
      <c r="AF227" s="27">
        <v>13</v>
      </c>
      <c r="AG227" s="30">
        <f t="shared" si="86"/>
        <v>1.6905071521456438E-2</v>
      </c>
      <c r="AH227" s="27">
        <v>56</v>
      </c>
      <c r="AI227" s="30">
        <f t="shared" si="87"/>
        <v>7.2821846553966188E-2</v>
      </c>
      <c r="AJ227" s="27">
        <v>8</v>
      </c>
      <c r="AK227" s="30">
        <f t="shared" si="88"/>
        <v>1.0403120936280884E-2</v>
      </c>
      <c r="AL227" s="27">
        <v>8</v>
      </c>
      <c r="AM227" s="30">
        <f t="shared" si="89"/>
        <v>1.0403120936280884E-2</v>
      </c>
      <c r="AN227" s="27">
        <v>0</v>
      </c>
      <c r="AO227" s="30">
        <f t="shared" si="90"/>
        <v>0</v>
      </c>
      <c r="AP227" s="27">
        <v>13</v>
      </c>
      <c r="AQ227" s="30">
        <f t="shared" si="91"/>
        <v>1.6905071521456438E-2</v>
      </c>
      <c r="AR227" s="27">
        <v>5</v>
      </c>
      <c r="AS227" s="30">
        <f t="shared" si="92"/>
        <v>6.5019505851755524E-3</v>
      </c>
      <c r="AT227" s="27">
        <v>0</v>
      </c>
      <c r="AU227" s="30">
        <f t="shared" si="93"/>
        <v>0</v>
      </c>
      <c r="AV227" s="27">
        <v>2</v>
      </c>
      <c r="AW227" s="30">
        <f t="shared" si="94"/>
        <v>2.6007802340702211E-3</v>
      </c>
      <c r="AX227" s="27">
        <v>4</v>
      </c>
      <c r="AY227" s="30">
        <f t="shared" si="95"/>
        <v>5.2015604681404422E-3</v>
      </c>
    </row>
    <row r="228" spans="1:51" ht="13.8" x14ac:dyDescent="0.3">
      <c r="A228" s="31">
        <v>2</v>
      </c>
      <c r="B228" s="32" t="s">
        <v>195</v>
      </c>
      <c r="C228" s="50">
        <v>1044</v>
      </c>
      <c r="D228" s="33">
        <v>612</v>
      </c>
      <c r="E228" s="24">
        <f t="shared" si="98"/>
        <v>0.58620689655172409</v>
      </c>
      <c r="F228" s="70">
        <v>602</v>
      </c>
      <c r="G228" s="33">
        <v>198</v>
      </c>
      <c r="H228" s="24">
        <f t="shared" si="74"/>
        <v>0.32890365448504982</v>
      </c>
      <c r="I228" s="58">
        <v>115</v>
      </c>
      <c r="J228" s="59">
        <f t="shared" si="75"/>
        <v>0.19102990033222592</v>
      </c>
      <c r="K228" s="33">
        <v>76</v>
      </c>
      <c r="L228" s="22">
        <f t="shared" si="76"/>
        <v>0.12624584717607973</v>
      </c>
      <c r="M228" s="21">
        <v>148</v>
      </c>
      <c r="N228" s="22">
        <f t="shared" si="77"/>
        <v>0.24584717607973422</v>
      </c>
      <c r="O228" s="33">
        <v>14</v>
      </c>
      <c r="P228" s="22">
        <f t="shared" si="78"/>
        <v>2.3255813953488372E-2</v>
      </c>
      <c r="Q228" s="33">
        <v>30</v>
      </c>
      <c r="R228" s="22">
        <f t="shared" si="79"/>
        <v>4.9833887043189369E-2</v>
      </c>
      <c r="S228" s="33">
        <v>1</v>
      </c>
      <c r="T228" s="22">
        <f t="shared" si="80"/>
        <v>1.6611295681063123E-3</v>
      </c>
      <c r="U228" s="33">
        <v>20</v>
      </c>
      <c r="V228" s="24">
        <f t="shared" si="81"/>
        <v>3.3222591362126248E-2</v>
      </c>
      <c r="W228" s="70">
        <v>600</v>
      </c>
      <c r="X228" s="33">
        <v>176</v>
      </c>
      <c r="Y228" s="24">
        <f t="shared" si="82"/>
        <v>0.29333333333333333</v>
      </c>
      <c r="Z228" s="58">
        <v>114</v>
      </c>
      <c r="AA228" s="59">
        <f t="shared" si="83"/>
        <v>0.19</v>
      </c>
      <c r="AB228" s="33">
        <v>88</v>
      </c>
      <c r="AC228" s="22">
        <f t="shared" si="84"/>
        <v>0.14666666666666667</v>
      </c>
      <c r="AD228" s="33">
        <v>161</v>
      </c>
      <c r="AE228" s="22">
        <f t="shared" si="85"/>
        <v>0.26833333333333331</v>
      </c>
      <c r="AF228" s="33">
        <v>8</v>
      </c>
      <c r="AG228" s="22">
        <f t="shared" si="86"/>
        <v>1.3333333333333334E-2</v>
      </c>
      <c r="AH228" s="33">
        <v>29</v>
      </c>
      <c r="AI228" s="22">
        <f t="shared" si="87"/>
        <v>4.8333333333333332E-2</v>
      </c>
      <c r="AJ228" s="33">
        <v>1</v>
      </c>
      <c r="AK228" s="22">
        <f t="shared" si="88"/>
        <v>1.6666666666666668E-3</v>
      </c>
      <c r="AL228" s="33">
        <v>11</v>
      </c>
      <c r="AM228" s="22">
        <f t="shared" si="89"/>
        <v>1.8333333333333333E-2</v>
      </c>
      <c r="AN228" s="33">
        <v>0</v>
      </c>
      <c r="AO228" s="22">
        <f t="shared" si="90"/>
        <v>0</v>
      </c>
      <c r="AP228" s="33">
        <v>2</v>
      </c>
      <c r="AQ228" s="22">
        <f t="shared" si="91"/>
        <v>3.3333333333333335E-3</v>
      </c>
      <c r="AR228" s="33">
        <v>0</v>
      </c>
      <c r="AS228" s="22">
        <f t="shared" si="92"/>
        <v>0</v>
      </c>
      <c r="AT228" s="33">
        <v>1</v>
      </c>
      <c r="AU228" s="22">
        <f t="shared" si="93"/>
        <v>1.6666666666666668E-3</v>
      </c>
      <c r="AV228" s="33">
        <v>2</v>
      </c>
      <c r="AW228" s="22">
        <f t="shared" si="94"/>
        <v>3.3333333333333335E-3</v>
      </c>
      <c r="AX228" s="33">
        <v>7</v>
      </c>
      <c r="AY228" s="22">
        <f t="shared" si="95"/>
        <v>1.1666666666666667E-2</v>
      </c>
    </row>
    <row r="229" spans="1:51" ht="13.8" x14ac:dyDescent="0.3">
      <c r="A229" s="31">
        <v>3</v>
      </c>
      <c r="B229" s="32" t="s">
        <v>196</v>
      </c>
      <c r="C229" s="50">
        <v>1240</v>
      </c>
      <c r="D229" s="33">
        <v>604</v>
      </c>
      <c r="E229" s="24">
        <f t="shared" si="98"/>
        <v>0.48709677419354841</v>
      </c>
      <c r="F229" s="70">
        <v>593</v>
      </c>
      <c r="G229" s="33">
        <v>167</v>
      </c>
      <c r="H229" s="24">
        <f t="shared" si="74"/>
        <v>0.28161888701517707</v>
      </c>
      <c r="I229" s="58">
        <v>102</v>
      </c>
      <c r="J229" s="59">
        <f t="shared" si="75"/>
        <v>0.17200674536256325</v>
      </c>
      <c r="K229" s="33">
        <v>88</v>
      </c>
      <c r="L229" s="22">
        <f t="shared" si="76"/>
        <v>0.14839797639123103</v>
      </c>
      <c r="M229" s="21">
        <v>162</v>
      </c>
      <c r="N229" s="22">
        <f t="shared" si="77"/>
        <v>0.27318718381112983</v>
      </c>
      <c r="O229" s="33">
        <v>23</v>
      </c>
      <c r="P229" s="22">
        <f t="shared" si="78"/>
        <v>3.87858347386172E-2</v>
      </c>
      <c r="Q229" s="33">
        <v>31</v>
      </c>
      <c r="R229" s="22">
        <f t="shared" si="79"/>
        <v>5.2276559865092748E-2</v>
      </c>
      <c r="S229" s="33">
        <v>9</v>
      </c>
      <c r="T229" s="22">
        <f t="shared" si="80"/>
        <v>1.5177065767284991E-2</v>
      </c>
      <c r="U229" s="33">
        <v>11</v>
      </c>
      <c r="V229" s="24">
        <f t="shared" si="81"/>
        <v>1.8549747048903879E-2</v>
      </c>
      <c r="W229" s="70">
        <v>592</v>
      </c>
      <c r="X229" s="33">
        <v>138</v>
      </c>
      <c r="Y229" s="24">
        <f t="shared" si="82"/>
        <v>0.23310810810810811</v>
      </c>
      <c r="Z229" s="58">
        <v>106</v>
      </c>
      <c r="AA229" s="59">
        <f t="shared" si="83"/>
        <v>0.17905405405405406</v>
      </c>
      <c r="AB229" s="33">
        <v>86</v>
      </c>
      <c r="AC229" s="22">
        <f t="shared" si="84"/>
        <v>0.14527027027027026</v>
      </c>
      <c r="AD229" s="33">
        <v>161</v>
      </c>
      <c r="AE229" s="22">
        <f t="shared" si="85"/>
        <v>0.27195945945945948</v>
      </c>
      <c r="AF229" s="33">
        <v>20</v>
      </c>
      <c r="AG229" s="22">
        <f t="shared" si="86"/>
        <v>3.3783783783783786E-2</v>
      </c>
      <c r="AH229" s="33">
        <v>44</v>
      </c>
      <c r="AI229" s="22">
        <f t="shared" si="87"/>
        <v>7.4324324324324328E-2</v>
      </c>
      <c r="AJ229" s="33">
        <v>9</v>
      </c>
      <c r="AK229" s="22">
        <f t="shared" si="88"/>
        <v>1.5202702702702704E-2</v>
      </c>
      <c r="AL229" s="33">
        <v>8</v>
      </c>
      <c r="AM229" s="22">
        <f t="shared" si="89"/>
        <v>1.3513513513513514E-2</v>
      </c>
      <c r="AN229" s="33">
        <v>0</v>
      </c>
      <c r="AO229" s="22">
        <f t="shared" si="90"/>
        <v>0</v>
      </c>
      <c r="AP229" s="33">
        <v>10</v>
      </c>
      <c r="AQ229" s="22">
        <f t="shared" si="91"/>
        <v>1.6891891891891893E-2</v>
      </c>
      <c r="AR229" s="33">
        <v>0</v>
      </c>
      <c r="AS229" s="22">
        <f t="shared" si="92"/>
        <v>0</v>
      </c>
      <c r="AT229" s="33">
        <v>3</v>
      </c>
      <c r="AU229" s="22">
        <f t="shared" si="93"/>
        <v>5.0675675675675678E-3</v>
      </c>
      <c r="AV229" s="33">
        <v>2</v>
      </c>
      <c r="AW229" s="22">
        <f t="shared" si="94"/>
        <v>3.3783783783783786E-3</v>
      </c>
      <c r="AX229" s="33">
        <v>5</v>
      </c>
      <c r="AY229" s="22">
        <f t="shared" si="95"/>
        <v>8.4459459459459464E-3</v>
      </c>
    </row>
    <row r="230" spans="1:51" ht="13.8" x14ac:dyDescent="0.3">
      <c r="A230" s="31">
        <v>4</v>
      </c>
      <c r="B230" s="32" t="s">
        <v>197</v>
      </c>
      <c r="C230" s="50">
        <v>1363</v>
      </c>
      <c r="D230" s="33">
        <v>666</v>
      </c>
      <c r="E230" s="24">
        <f t="shared" si="98"/>
        <v>0.48862802641232578</v>
      </c>
      <c r="F230" s="70">
        <v>653</v>
      </c>
      <c r="G230" s="33">
        <v>204</v>
      </c>
      <c r="H230" s="24">
        <f t="shared" si="74"/>
        <v>0.31240428790199082</v>
      </c>
      <c r="I230" s="58">
        <v>123</v>
      </c>
      <c r="J230" s="59">
        <f t="shared" si="75"/>
        <v>0.18836140888208269</v>
      </c>
      <c r="K230" s="33">
        <v>102</v>
      </c>
      <c r="L230" s="22">
        <f t="shared" si="76"/>
        <v>0.15620214395099541</v>
      </c>
      <c r="M230" s="21">
        <v>157</v>
      </c>
      <c r="N230" s="22">
        <f t="shared" si="77"/>
        <v>0.24042879019908117</v>
      </c>
      <c r="O230" s="33">
        <v>10</v>
      </c>
      <c r="P230" s="22">
        <f t="shared" si="78"/>
        <v>1.5313935681470138E-2</v>
      </c>
      <c r="Q230" s="33">
        <v>33</v>
      </c>
      <c r="R230" s="22">
        <f t="shared" si="79"/>
        <v>5.0535987748851458E-2</v>
      </c>
      <c r="S230" s="33">
        <v>8</v>
      </c>
      <c r="T230" s="22">
        <f t="shared" si="80"/>
        <v>1.2251148545176111E-2</v>
      </c>
      <c r="U230" s="33">
        <v>16</v>
      </c>
      <c r="V230" s="24">
        <f t="shared" si="81"/>
        <v>2.4502297090352222E-2</v>
      </c>
      <c r="W230" s="70">
        <v>650</v>
      </c>
      <c r="X230" s="33">
        <v>179</v>
      </c>
      <c r="Y230" s="24">
        <f t="shared" si="82"/>
        <v>0.27538461538461539</v>
      </c>
      <c r="Z230" s="58">
        <v>127</v>
      </c>
      <c r="AA230" s="59">
        <f t="shared" si="83"/>
        <v>0.19538461538461538</v>
      </c>
      <c r="AB230" s="33">
        <v>108</v>
      </c>
      <c r="AC230" s="22">
        <f t="shared" si="84"/>
        <v>0.16615384615384615</v>
      </c>
      <c r="AD230" s="33">
        <v>152</v>
      </c>
      <c r="AE230" s="22">
        <f t="shared" si="85"/>
        <v>0.23384615384615384</v>
      </c>
      <c r="AF230" s="33">
        <v>7</v>
      </c>
      <c r="AG230" s="22">
        <f t="shared" si="86"/>
        <v>1.0769230769230769E-2</v>
      </c>
      <c r="AH230" s="33">
        <v>48</v>
      </c>
      <c r="AI230" s="22">
        <f t="shared" si="87"/>
        <v>7.3846153846153853E-2</v>
      </c>
      <c r="AJ230" s="33">
        <v>10</v>
      </c>
      <c r="AK230" s="22">
        <f t="shared" si="88"/>
        <v>1.5384615384615385E-2</v>
      </c>
      <c r="AL230" s="33">
        <v>12</v>
      </c>
      <c r="AM230" s="22">
        <f t="shared" si="89"/>
        <v>1.8461538461538463E-2</v>
      </c>
      <c r="AN230" s="33">
        <v>0</v>
      </c>
      <c r="AO230" s="22">
        <f t="shared" si="90"/>
        <v>0</v>
      </c>
      <c r="AP230" s="33">
        <v>4</v>
      </c>
      <c r="AQ230" s="22">
        <f t="shared" si="91"/>
        <v>6.1538461538461538E-3</v>
      </c>
      <c r="AR230" s="33">
        <v>1</v>
      </c>
      <c r="AS230" s="22">
        <f t="shared" si="92"/>
        <v>1.5384615384615385E-3</v>
      </c>
      <c r="AT230" s="33">
        <v>0</v>
      </c>
      <c r="AU230" s="22">
        <f t="shared" si="93"/>
        <v>0</v>
      </c>
      <c r="AV230" s="33">
        <v>0</v>
      </c>
      <c r="AW230" s="22">
        <f t="shared" si="94"/>
        <v>0</v>
      </c>
      <c r="AX230" s="33">
        <v>2</v>
      </c>
      <c r="AY230" s="22">
        <f t="shared" si="95"/>
        <v>3.0769230769230769E-3</v>
      </c>
    </row>
    <row r="231" spans="1:51" ht="13.8" x14ac:dyDescent="0.3">
      <c r="A231" s="31">
        <v>5</v>
      </c>
      <c r="B231" s="32" t="s">
        <v>198</v>
      </c>
      <c r="C231" s="50">
        <v>1082</v>
      </c>
      <c r="D231" s="33">
        <v>671</v>
      </c>
      <c r="E231" s="24">
        <f t="shared" si="98"/>
        <v>0.62014787430683915</v>
      </c>
      <c r="F231" s="70">
        <v>657</v>
      </c>
      <c r="G231" s="33">
        <v>258</v>
      </c>
      <c r="H231" s="24">
        <f t="shared" si="74"/>
        <v>0.39269406392694062</v>
      </c>
      <c r="I231" s="58">
        <v>103</v>
      </c>
      <c r="J231" s="59">
        <f t="shared" si="75"/>
        <v>0.15677321156773211</v>
      </c>
      <c r="K231" s="33">
        <v>79</v>
      </c>
      <c r="L231" s="22">
        <f t="shared" si="76"/>
        <v>0.12024353120243531</v>
      </c>
      <c r="M231" s="21">
        <v>139</v>
      </c>
      <c r="N231" s="22">
        <f t="shared" si="77"/>
        <v>0.21156773211567731</v>
      </c>
      <c r="O231" s="33">
        <v>21</v>
      </c>
      <c r="P231" s="22">
        <f t="shared" si="78"/>
        <v>3.1963470319634701E-2</v>
      </c>
      <c r="Q231" s="33">
        <v>44</v>
      </c>
      <c r="R231" s="22">
        <f t="shared" si="79"/>
        <v>6.6971080669710803E-2</v>
      </c>
      <c r="S231" s="33">
        <v>3</v>
      </c>
      <c r="T231" s="22">
        <f t="shared" si="80"/>
        <v>4.5662100456621002E-3</v>
      </c>
      <c r="U231" s="33">
        <v>10</v>
      </c>
      <c r="V231" s="24">
        <f t="shared" si="81"/>
        <v>1.5220700152207001E-2</v>
      </c>
      <c r="W231" s="70">
        <v>660</v>
      </c>
      <c r="X231" s="33">
        <v>225</v>
      </c>
      <c r="Y231" s="24">
        <f t="shared" si="82"/>
        <v>0.34090909090909088</v>
      </c>
      <c r="Z231" s="58">
        <v>92</v>
      </c>
      <c r="AA231" s="59">
        <f t="shared" si="83"/>
        <v>0.1393939393939394</v>
      </c>
      <c r="AB231" s="33">
        <v>87</v>
      </c>
      <c r="AC231" s="22">
        <f t="shared" si="84"/>
        <v>0.13181818181818181</v>
      </c>
      <c r="AD231" s="33">
        <v>148</v>
      </c>
      <c r="AE231" s="22">
        <f t="shared" si="85"/>
        <v>0.22424242424242424</v>
      </c>
      <c r="AF231" s="33">
        <v>22</v>
      </c>
      <c r="AG231" s="22">
        <f t="shared" si="86"/>
        <v>3.3333333333333333E-2</v>
      </c>
      <c r="AH231" s="33">
        <v>60</v>
      </c>
      <c r="AI231" s="22">
        <f t="shared" si="87"/>
        <v>9.0909090909090912E-2</v>
      </c>
      <c r="AJ231" s="33">
        <v>7</v>
      </c>
      <c r="AK231" s="22">
        <f t="shared" si="88"/>
        <v>1.0606060606060607E-2</v>
      </c>
      <c r="AL231" s="33">
        <v>2</v>
      </c>
      <c r="AM231" s="22">
        <f t="shared" si="89"/>
        <v>3.0303030303030303E-3</v>
      </c>
      <c r="AN231" s="33">
        <v>1</v>
      </c>
      <c r="AO231" s="22">
        <f t="shared" si="90"/>
        <v>1.5151515151515152E-3</v>
      </c>
      <c r="AP231" s="33">
        <v>5</v>
      </c>
      <c r="AQ231" s="22">
        <f t="shared" si="91"/>
        <v>7.575757575757576E-3</v>
      </c>
      <c r="AR231" s="33">
        <v>1</v>
      </c>
      <c r="AS231" s="22">
        <f t="shared" si="92"/>
        <v>1.5151515151515152E-3</v>
      </c>
      <c r="AT231" s="33">
        <v>0</v>
      </c>
      <c r="AU231" s="22">
        <f t="shared" si="93"/>
        <v>0</v>
      </c>
      <c r="AV231" s="33">
        <v>1</v>
      </c>
      <c r="AW231" s="22">
        <f t="shared" si="94"/>
        <v>1.5151515151515152E-3</v>
      </c>
      <c r="AX231" s="33">
        <v>9</v>
      </c>
      <c r="AY231" s="22">
        <f t="shared" si="95"/>
        <v>1.3636363636363636E-2</v>
      </c>
    </row>
    <row r="232" spans="1:51" ht="13.8" x14ac:dyDescent="0.3">
      <c r="A232" s="31">
        <v>6</v>
      </c>
      <c r="B232" s="32" t="s">
        <v>199</v>
      </c>
      <c r="C232" s="50">
        <v>1183</v>
      </c>
      <c r="D232" s="33">
        <v>495</v>
      </c>
      <c r="E232" s="24">
        <f t="shared" si="98"/>
        <v>0.41842772612003382</v>
      </c>
      <c r="F232" s="70">
        <v>477</v>
      </c>
      <c r="G232" s="33">
        <v>150</v>
      </c>
      <c r="H232" s="24">
        <f t="shared" si="74"/>
        <v>0.31446540880503143</v>
      </c>
      <c r="I232" s="58">
        <v>71</v>
      </c>
      <c r="J232" s="59">
        <f t="shared" si="75"/>
        <v>0.1488469601677149</v>
      </c>
      <c r="K232" s="33">
        <v>73</v>
      </c>
      <c r="L232" s="22">
        <f t="shared" si="76"/>
        <v>0.15303983228511531</v>
      </c>
      <c r="M232" s="21">
        <v>122</v>
      </c>
      <c r="N232" s="22">
        <f t="shared" si="77"/>
        <v>0.25576519916142559</v>
      </c>
      <c r="O232" s="33">
        <v>17</v>
      </c>
      <c r="P232" s="22">
        <f t="shared" si="78"/>
        <v>3.5639412997903561E-2</v>
      </c>
      <c r="Q232" s="33">
        <v>33</v>
      </c>
      <c r="R232" s="22">
        <f t="shared" si="79"/>
        <v>6.9182389937106917E-2</v>
      </c>
      <c r="S232" s="33">
        <v>6</v>
      </c>
      <c r="T232" s="22">
        <f t="shared" si="80"/>
        <v>1.2578616352201259E-2</v>
      </c>
      <c r="U232" s="33">
        <v>5</v>
      </c>
      <c r="V232" s="24">
        <f t="shared" si="81"/>
        <v>1.0482180293501049E-2</v>
      </c>
      <c r="W232" s="70">
        <v>478</v>
      </c>
      <c r="X232" s="33">
        <v>126</v>
      </c>
      <c r="Y232" s="24">
        <f t="shared" si="82"/>
        <v>0.26359832635983266</v>
      </c>
      <c r="Z232" s="58">
        <v>56</v>
      </c>
      <c r="AA232" s="59">
        <f t="shared" si="83"/>
        <v>0.11715481171548117</v>
      </c>
      <c r="AB232" s="33">
        <v>67</v>
      </c>
      <c r="AC232" s="22">
        <f t="shared" si="84"/>
        <v>0.14016736401673641</v>
      </c>
      <c r="AD232" s="33">
        <v>135</v>
      </c>
      <c r="AE232" s="22">
        <f t="shared" si="85"/>
        <v>0.28242677824267781</v>
      </c>
      <c r="AF232" s="33">
        <v>19</v>
      </c>
      <c r="AG232" s="22">
        <f t="shared" si="86"/>
        <v>3.9748953974895397E-2</v>
      </c>
      <c r="AH232" s="33">
        <v>38</v>
      </c>
      <c r="AI232" s="22">
        <f t="shared" si="87"/>
        <v>7.9497907949790794E-2</v>
      </c>
      <c r="AJ232" s="33">
        <v>6</v>
      </c>
      <c r="AK232" s="22">
        <f t="shared" si="88"/>
        <v>1.2552301255230125E-2</v>
      </c>
      <c r="AL232" s="33">
        <v>4</v>
      </c>
      <c r="AM232" s="22">
        <f t="shared" si="89"/>
        <v>8.368200836820083E-3</v>
      </c>
      <c r="AN232" s="33">
        <v>0</v>
      </c>
      <c r="AO232" s="22">
        <f t="shared" si="90"/>
        <v>0</v>
      </c>
      <c r="AP232" s="33">
        <v>8</v>
      </c>
      <c r="AQ232" s="22">
        <f t="shared" si="91"/>
        <v>1.6736401673640166E-2</v>
      </c>
      <c r="AR232" s="33">
        <v>1</v>
      </c>
      <c r="AS232" s="22">
        <f t="shared" si="92"/>
        <v>2.0920502092050207E-3</v>
      </c>
      <c r="AT232" s="33">
        <v>0</v>
      </c>
      <c r="AU232" s="22">
        <f t="shared" si="93"/>
        <v>0</v>
      </c>
      <c r="AV232" s="33">
        <v>4</v>
      </c>
      <c r="AW232" s="22">
        <f t="shared" si="94"/>
        <v>8.368200836820083E-3</v>
      </c>
      <c r="AX232" s="33">
        <v>14</v>
      </c>
      <c r="AY232" s="22">
        <f t="shared" si="95"/>
        <v>2.9288702928870293E-2</v>
      </c>
    </row>
    <row r="233" spans="1:51" ht="13.8" x14ac:dyDescent="0.3">
      <c r="A233" s="31">
        <v>7</v>
      </c>
      <c r="B233" s="32" t="s">
        <v>200</v>
      </c>
      <c r="C233" s="50">
        <v>1655</v>
      </c>
      <c r="D233" s="33">
        <v>700</v>
      </c>
      <c r="E233" s="24">
        <f t="shared" si="98"/>
        <v>0.42296072507552868</v>
      </c>
      <c r="F233" s="70">
        <v>677</v>
      </c>
      <c r="G233" s="33">
        <v>188</v>
      </c>
      <c r="H233" s="24">
        <f t="shared" si="74"/>
        <v>0.2776957163958641</v>
      </c>
      <c r="I233" s="58">
        <v>127</v>
      </c>
      <c r="J233" s="59">
        <f t="shared" si="75"/>
        <v>0.18759231905465287</v>
      </c>
      <c r="K233" s="33">
        <v>102</v>
      </c>
      <c r="L233" s="22">
        <f t="shared" si="76"/>
        <v>0.15066469719350073</v>
      </c>
      <c r="M233" s="21">
        <v>172</v>
      </c>
      <c r="N233" s="22">
        <f t="shared" si="77"/>
        <v>0.25406203840472674</v>
      </c>
      <c r="O233" s="33">
        <v>21</v>
      </c>
      <c r="P233" s="22">
        <f t="shared" si="78"/>
        <v>3.10192023633678E-2</v>
      </c>
      <c r="Q233" s="33">
        <v>37</v>
      </c>
      <c r="R233" s="22">
        <f t="shared" si="79"/>
        <v>5.4652880354505169E-2</v>
      </c>
      <c r="S233" s="33">
        <v>13</v>
      </c>
      <c r="T233" s="22">
        <f t="shared" si="80"/>
        <v>1.9202363367799114E-2</v>
      </c>
      <c r="U233" s="33">
        <v>17</v>
      </c>
      <c r="V233" s="24">
        <f t="shared" si="81"/>
        <v>2.5110782865583457E-2</v>
      </c>
      <c r="W233" s="70">
        <v>679</v>
      </c>
      <c r="X233" s="33">
        <v>161</v>
      </c>
      <c r="Y233" s="24">
        <f t="shared" si="82"/>
        <v>0.23711340206185566</v>
      </c>
      <c r="Z233" s="58">
        <v>120</v>
      </c>
      <c r="AA233" s="59">
        <f t="shared" si="83"/>
        <v>0.17673048600883653</v>
      </c>
      <c r="AB233" s="33">
        <v>103</v>
      </c>
      <c r="AC233" s="22">
        <f t="shared" si="84"/>
        <v>0.15169366715758467</v>
      </c>
      <c r="AD233" s="33">
        <v>171</v>
      </c>
      <c r="AE233" s="22">
        <f t="shared" si="85"/>
        <v>0.25184094256259204</v>
      </c>
      <c r="AF233" s="33">
        <v>18</v>
      </c>
      <c r="AG233" s="22">
        <f t="shared" si="86"/>
        <v>2.6509572901325478E-2</v>
      </c>
      <c r="AH233" s="33">
        <v>52</v>
      </c>
      <c r="AI233" s="22">
        <f t="shared" si="87"/>
        <v>7.6583210603829166E-2</v>
      </c>
      <c r="AJ233" s="33">
        <v>17</v>
      </c>
      <c r="AK233" s="22">
        <f t="shared" si="88"/>
        <v>2.5036818851251842E-2</v>
      </c>
      <c r="AL233" s="33">
        <v>10</v>
      </c>
      <c r="AM233" s="22">
        <f t="shared" si="89"/>
        <v>1.4727540500736377E-2</v>
      </c>
      <c r="AN233" s="33">
        <v>0</v>
      </c>
      <c r="AO233" s="22">
        <f t="shared" si="90"/>
        <v>0</v>
      </c>
      <c r="AP233" s="33">
        <v>14</v>
      </c>
      <c r="AQ233" s="22">
        <f t="shared" si="91"/>
        <v>2.0618556701030927E-2</v>
      </c>
      <c r="AR233" s="33">
        <v>1</v>
      </c>
      <c r="AS233" s="22">
        <f t="shared" si="92"/>
        <v>1.4727540500736377E-3</v>
      </c>
      <c r="AT233" s="33">
        <v>0</v>
      </c>
      <c r="AU233" s="22">
        <f t="shared" si="93"/>
        <v>0</v>
      </c>
      <c r="AV233" s="33">
        <v>1</v>
      </c>
      <c r="AW233" s="22">
        <f t="shared" si="94"/>
        <v>1.4727540500736377E-3</v>
      </c>
      <c r="AX233" s="33">
        <v>11</v>
      </c>
      <c r="AY233" s="22">
        <f t="shared" si="95"/>
        <v>1.6200294550810016E-2</v>
      </c>
    </row>
    <row r="234" spans="1:51" ht="13.8" x14ac:dyDescent="0.3">
      <c r="A234" s="31">
        <v>8</v>
      </c>
      <c r="B234" s="32" t="s">
        <v>201</v>
      </c>
      <c r="C234" s="50">
        <v>1544</v>
      </c>
      <c r="D234" s="33">
        <v>856</v>
      </c>
      <c r="E234" s="24">
        <f t="shared" si="98"/>
        <v>0.55440414507772018</v>
      </c>
      <c r="F234" s="70">
        <v>848</v>
      </c>
      <c r="G234" s="33">
        <v>274</v>
      </c>
      <c r="H234" s="24">
        <f t="shared" si="74"/>
        <v>0.32311320754716982</v>
      </c>
      <c r="I234" s="58">
        <v>134</v>
      </c>
      <c r="J234" s="59">
        <f t="shared" si="75"/>
        <v>0.15801886792452829</v>
      </c>
      <c r="K234" s="33">
        <v>151</v>
      </c>
      <c r="L234" s="22">
        <f t="shared" si="76"/>
        <v>0.17806603773584906</v>
      </c>
      <c r="M234" s="21">
        <v>171</v>
      </c>
      <c r="N234" s="22">
        <f t="shared" si="77"/>
        <v>0.20165094339622641</v>
      </c>
      <c r="O234" s="33">
        <v>35</v>
      </c>
      <c r="P234" s="22">
        <f t="shared" si="78"/>
        <v>4.1273584905660375E-2</v>
      </c>
      <c r="Q234" s="33">
        <v>53</v>
      </c>
      <c r="R234" s="22">
        <f t="shared" si="79"/>
        <v>6.25E-2</v>
      </c>
      <c r="S234" s="33">
        <v>4</v>
      </c>
      <c r="T234" s="22">
        <f t="shared" si="80"/>
        <v>4.7169811320754715E-3</v>
      </c>
      <c r="U234" s="33">
        <v>26</v>
      </c>
      <c r="V234" s="24">
        <f t="shared" si="81"/>
        <v>3.0660377358490566E-2</v>
      </c>
      <c r="W234" s="70">
        <v>851</v>
      </c>
      <c r="X234" s="33">
        <v>237</v>
      </c>
      <c r="Y234" s="24">
        <f t="shared" si="82"/>
        <v>0.27849588719153939</v>
      </c>
      <c r="Z234" s="58">
        <v>149</v>
      </c>
      <c r="AA234" s="59">
        <f t="shared" si="83"/>
        <v>0.17508813160987075</v>
      </c>
      <c r="AB234" s="33">
        <v>151</v>
      </c>
      <c r="AC234" s="22">
        <f t="shared" si="84"/>
        <v>0.17743830787309048</v>
      </c>
      <c r="AD234" s="33">
        <v>186</v>
      </c>
      <c r="AE234" s="22">
        <f t="shared" si="85"/>
        <v>0.21856639247943596</v>
      </c>
      <c r="AF234" s="33">
        <v>28</v>
      </c>
      <c r="AG234" s="22">
        <f t="shared" si="86"/>
        <v>3.2902467685076382E-2</v>
      </c>
      <c r="AH234" s="33">
        <v>65</v>
      </c>
      <c r="AI234" s="22">
        <f t="shared" si="87"/>
        <v>7.6380728554641591E-2</v>
      </c>
      <c r="AJ234" s="33">
        <v>7</v>
      </c>
      <c r="AK234" s="22">
        <f t="shared" si="88"/>
        <v>8.2256169212690956E-3</v>
      </c>
      <c r="AL234" s="33">
        <v>7</v>
      </c>
      <c r="AM234" s="22">
        <f t="shared" si="89"/>
        <v>8.2256169212690956E-3</v>
      </c>
      <c r="AN234" s="33">
        <v>1</v>
      </c>
      <c r="AO234" s="22">
        <f t="shared" si="90"/>
        <v>1.1750881316098707E-3</v>
      </c>
      <c r="AP234" s="33">
        <v>12</v>
      </c>
      <c r="AQ234" s="22">
        <f t="shared" si="91"/>
        <v>1.4101057579318449E-2</v>
      </c>
      <c r="AR234" s="33">
        <v>0</v>
      </c>
      <c r="AS234" s="22">
        <f t="shared" si="92"/>
        <v>0</v>
      </c>
      <c r="AT234" s="33">
        <v>1</v>
      </c>
      <c r="AU234" s="22">
        <f t="shared" si="93"/>
        <v>1.1750881316098707E-3</v>
      </c>
      <c r="AV234" s="33">
        <v>2</v>
      </c>
      <c r="AW234" s="22">
        <f t="shared" si="94"/>
        <v>2.3501762632197414E-3</v>
      </c>
      <c r="AX234" s="33">
        <v>5</v>
      </c>
      <c r="AY234" s="22">
        <f t="shared" si="95"/>
        <v>5.8754406580493537E-3</v>
      </c>
    </row>
    <row r="235" spans="1:51" ht="13.8" x14ac:dyDescent="0.3">
      <c r="A235" s="31">
        <v>9</v>
      </c>
      <c r="B235" s="32" t="s">
        <v>202</v>
      </c>
      <c r="C235" s="50">
        <v>1232</v>
      </c>
      <c r="D235" s="33">
        <v>704</v>
      </c>
      <c r="E235" s="24">
        <f t="shared" si="98"/>
        <v>0.5714285714285714</v>
      </c>
      <c r="F235" s="70">
        <v>693</v>
      </c>
      <c r="G235" s="33">
        <v>261</v>
      </c>
      <c r="H235" s="24">
        <f t="shared" si="74"/>
        <v>0.37662337662337664</v>
      </c>
      <c r="I235" s="58">
        <v>114</v>
      </c>
      <c r="J235" s="59">
        <f t="shared" si="75"/>
        <v>0.16450216450216451</v>
      </c>
      <c r="K235" s="33">
        <v>103</v>
      </c>
      <c r="L235" s="22">
        <f t="shared" si="76"/>
        <v>0.14862914862914864</v>
      </c>
      <c r="M235" s="21">
        <v>124</v>
      </c>
      <c r="N235" s="22">
        <f t="shared" si="77"/>
        <v>0.17893217893217894</v>
      </c>
      <c r="O235" s="33">
        <v>13</v>
      </c>
      <c r="P235" s="22">
        <f t="shared" si="78"/>
        <v>1.875901875901876E-2</v>
      </c>
      <c r="Q235" s="33">
        <v>54</v>
      </c>
      <c r="R235" s="22">
        <f t="shared" si="79"/>
        <v>7.792207792207792E-2</v>
      </c>
      <c r="S235" s="33">
        <v>8</v>
      </c>
      <c r="T235" s="22">
        <f t="shared" si="80"/>
        <v>1.1544011544011544E-2</v>
      </c>
      <c r="U235" s="33">
        <v>16</v>
      </c>
      <c r="V235" s="24">
        <f t="shared" si="81"/>
        <v>2.3088023088023088E-2</v>
      </c>
      <c r="W235" s="70">
        <v>695</v>
      </c>
      <c r="X235" s="33">
        <v>218</v>
      </c>
      <c r="Y235" s="24">
        <f t="shared" si="82"/>
        <v>0.31366906474820144</v>
      </c>
      <c r="Z235" s="58">
        <v>109</v>
      </c>
      <c r="AA235" s="59">
        <f t="shared" si="83"/>
        <v>0.15683453237410072</v>
      </c>
      <c r="AB235" s="33">
        <v>120</v>
      </c>
      <c r="AC235" s="22">
        <f t="shared" si="84"/>
        <v>0.17266187050359713</v>
      </c>
      <c r="AD235" s="33">
        <v>133</v>
      </c>
      <c r="AE235" s="22">
        <f t="shared" si="85"/>
        <v>0.19136690647482013</v>
      </c>
      <c r="AF235" s="33">
        <v>14</v>
      </c>
      <c r="AG235" s="22">
        <f t="shared" si="86"/>
        <v>2.0143884892086329E-2</v>
      </c>
      <c r="AH235" s="33">
        <v>63</v>
      </c>
      <c r="AI235" s="22">
        <f t="shared" si="87"/>
        <v>9.0647482014388492E-2</v>
      </c>
      <c r="AJ235" s="33">
        <v>7</v>
      </c>
      <c r="AK235" s="22">
        <f t="shared" si="88"/>
        <v>1.0071942446043165E-2</v>
      </c>
      <c r="AL235" s="33">
        <v>12</v>
      </c>
      <c r="AM235" s="22">
        <f t="shared" si="89"/>
        <v>1.7266187050359712E-2</v>
      </c>
      <c r="AN235" s="33">
        <v>0</v>
      </c>
      <c r="AO235" s="22">
        <f t="shared" si="90"/>
        <v>0</v>
      </c>
      <c r="AP235" s="33">
        <v>11</v>
      </c>
      <c r="AQ235" s="22">
        <f t="shared" si="91"/>
        <v>1.5827338129496403E-2</v>
      </c>
      <c r="AR235" s="33">
        <v>1</v>
      </c>
      <c r="AS235" s="22">
        <f t="shared" si="92"/>
        <v>1.4388489208633094E-3</v>
      </c>
      <c r="AT235" s="33">
        <v>0</v>
      </c>
      <c r="AU235" s="22">
        <f t="shared" si="93"/>
        <v>0</v>
      </c>
      <c r="AV235" s="33">
        <v>2</v>
      </c>
      <c r="AW235" s="22">
        <f t="shared" si="94"/>
        <v>2.8776978417266188E-3</v>
      </c>
      <c r="AX235" s="33">
        <v>5</v>
      </c>
      <c r="AY235" s="22">
        <f t="shared" si="95"/>
        <v>7.1942446043165471E-3</v>
      </c>
    </row>
    <row r="236" spans="1:51" ht="13.8" x14ac:dyDescent="0.3">
      <c r="A236" s="31">
        <v>10</v>
      </c>
      <c r="B236" s="32" t="s">
        <v>203</v>
      </c>
      <c r="C236" s="50">
        <v>1294</v>
      </c>
      <c r="D236" s="33">
        <v>743</v>
      </c>
      <c r="E236" s="24">
        <f t="shared" si="98"/>
        <v>0.57418856259659967</v>
      </c>
      <c r="F236" s="70">
        <v>718</v>
      </c>
      <c r="G236" s="33">
        <v>251</v>
      </c>
      <c r="H236" s="24">
        <f t="shared" si="74"/>
        <v>0.34958217270194986</v>
      </c>
      <c r="I236" s="58">
        <v>121</v>
      </c>
      <c r="J236" s="59">
        <f t="shared" si="75"/>
        <v>0.16852367688022285</v>
      </c>
      <c r="K236" s="33">
        <v>116</v>
      </c>
      <c r="L236" s="22">
        <f t="shared" si="76"/>
        <v>0.16155988857938719</v>
      </c>
      <c r="M236" s="21">
        <v>159</v>
      </c>
      <c r="N236" s="22">
        <f t="shared" si="77"/>
        <v>0.2214484679665738</v>
      </c>
      <c r="O236" s="33">
        <v>15</v>
      </c>
      <c r="P236" s="22">
        <f t="shared" si="78"/>
        <v>2.0891364902506964E-2</v>
      </c>
      <c r="Q236" s="33">
        <v>36</v>
      </c>
      <c r="R236" s="22">
        <f t="shared" si="79"/>
        <v>5.0139275766016712E-2</v>
      </c>
      <c r="S236" s="33">
        <v>11</v>
      </c>
      <c r="T236" s="22">
        <f t="shared" si="80"/>
        <v>1.532033426183844E-2</v>
      </c>
      <c r="U236" s="33">
        <v>9</v>
      </c>
      <c r="V236" s="24">
        <f t="shared" si="81"/>
        <v>1.2534818941504178E-2</v>
      </c>
      <c r="W236" s="70">
        <v>720</v>
      </c>
      <c r="X236" s="33">
        <v>223</v>
      </c>
      <c r="Y236" s="24">
        <f t="shared" si="82"/>
        <v>0.30972222222222223</v>
      </c>
      <c r="Z236" s="58">
        <v>119</v>
      </c>
      <c r="AA236" s="59">
        <f t="shared" si="83"/>
        <v>0.16527777777777777</v>
      </c>
      <c r="AB236" s="33">
        <v>105</v>
      </c>
      <c r="AC236" s="22">
        <f t="shared" si="84"/>
        <v>0.14583333333333334</v>
      </c>
      <c r="AD236" s="33">
        <v>177</v>
      </c>
      <c r="AE236" s="22">
        <f t="shared" si="85"/>
        <v>0.24583333333333332</v>
      </c>
      <c r="AF236" s="33">
        <v>17</v>
      </c>
      <c r="AG236" s="22">
        <f t="shared" si="86"/>
        <v>2.361111111111111E-2</v>
      </c>
      <c r="AH236" s="33">
        <v>47</v>
      </c>
      <c r="AI236" s="22">
        <f t="shared" si="87"/>
        <v>6.5277777777777782E-2</v>
      </c>
      <c r="AJ236" s="33">
        <v>12</v>
      </c>
      <c r="AK236" s="22">
        <f t="shared" si="88"/>
        <v>1.6666666666666666E-2</v>
      </c>
      <c r="AL236" s="33">
        <v>4</v>
      </c>
      <c r="AM236" s="22">
        <f t="shared" si="89"/>
        <v>5.5555555555555558E-3</v>
      </c>
      <c r="AN236" s="33">
        <v>0</v>
      </c>
      <c r="AO236" s="22">
        <f t="shared" si="90"/>
        <v>0</v>
      </c>
      <c r="AP236" s="33">
        <v>9</v>
      </c>
      <c r="AQ236" s="22">
        <f t="shared" si="91"/>
        <v>1.2500000000000001E-2</v>
      </c>
      <c r="AR236" s="33">
        <v>0</v>
      </c>
      <c r="AS236" s="22">
        <f t="shared" si="92"/>
        <v>0</v>
      </c>
      <c r="AT236" s="33">
        <v>3</v>
      </c>
      <c r="AU236" s="22">
        <f t="shared" si="93"/>
        <v>4.1666666666666666E-3</v>
      </c>
      <c r="AV236" s="33">
        <v>1</v>
      </c>
      <c r="AW236" s="22">
        <f t="shared" si="94"/>
        <v>1.3888888888888889E-3</v>
      </c>
      <c r="AX236" s="33">
        <v>3</v>
      </c>
      <c r="AY236" s="22">
        <f t="shared" si="95"/>
        <v>4.1666666666666666E-3</v>
      </c>
    </row>
    <row r="237" spans="1:51" ht="13.8" x14ac:dyDescent="0.3">
      <c r="A237" s="31">
        <v>11</v>
      </c>
      <c r="B237" s="32" t="s">
        <v>204</v>
      </c>
      <c r="C237" s="50">
        <v>1221</v>
      </c>
      <c r="D237" s="33">
        <v>662</v>
      </c>
      <c r="E237" s="24">
        <f t="shared" si="98"/>
        <v>0.54217854217854222</v>
      </c>
      <c r="F237" s="70">
        <v>651</v>
      </c>
      <c r="G237" s="33">
        <v>214</v>
      </c>
      <c r="H237" s="24">
        <f t="shared" si="74"/>
        <v>0.32872503840245776</v>
      </c>
      <c r="I237" s="58">
        <v>126</v>
      </c>
      <c r="J237" s="59">
        <f t="shared" si="75"/>
        <v>0.19354838709677419</v>
      </c>
      <c r="K237" s="33">
        <v>82</v>
      </c>
      <c r="L237" s="22">
        <f t="shared" si="76"/>
        <v>0.1259600614439324</v>
      </c>
      <c r="M237" s="21">
        <v>155</v>
      </c>
      <c r="N237" s="22">
        <f t="shared" si="77"/>
        <v>0.23809523809523808</v>
      </c>
      <c r="O237" s="33">
        <v>9</v>
      </c>
      <c r="P237" s="22">
        <f t="shared" si="78"/>
        <v>1.3824884792626729E-2</v>
      </c>
      <c r="Q237" s="33">
        <v>42</v>
      </c>
      <c r="R237" s="22">
        <f t="shared" si="79"/>
        <v>6.4516129032258063E-2</v>
      </c>
      <c r="S237" s="33">
        <v>6</v>
      </c>
      <c r="T237" s="22">
        <f t="shared" si="80"/>
        <v>9.2165898617511521E-3</v>
      </c>
      <c r="U237" s="33">
        <v>17</v>
      </c>
      <c r="V237" s="24">
        <f t="shared" si="81"/>
        <v>2.6113671274961597E-2</v>
      </c>
      <c r="W237" s="70">
        <v>653</v>
      </c>
      <c r="X237" s="33">
        <v>200</v>
      </c>
      <c r="Y237" s="24">
        <f t="shared" si="82"/>
        <v>0.30627871362940273</v>
      </c>
      <c r="Z237" s="58">
        <v>126</v>
      </c>
      <c r="AA237" s="59">
        <f t="shared" si="83"/>
        <v>0.19295558958652373</v>
      </c>
      <c r="AB237" s="33">
        <v>94</v>
      </c>
      <c r="AC237" s="22">
        <f t="shared" si="84"/>
        <v>0.14395099540581929</v>
      </c>
      <c r="AD237" s="33">
        <v>152</v>
      </c>
      <c r="AE237" s="22">
        <f t="shared" si="85"/>
        <v>0.23277182235834609</v>
      </c>
      <c r="AF237" s="33">
        <v>7</v>
      </c>
      <c r="AG237" s="22">
        <f t="shared" si="86"/>
        <v>1.0719754977029096E-2</v>
      </c>
      <c r="AH237" s="33">
        <v>47</v>
      </c>
      <c r="AI237" s="22">
        <f t="shared" si="87"/>
        <v>7.1975497702909647E-2</v>
      </c>
      <c r="AJ237" s="33">
        <v>8</v>
      </c>
      <c r="AK237" s="22">
        <f t="shared" si="88"/>
        <v>1.2251148545176111E-2</v>
      </c>
      <c r="AL237" s="33">
        <v>8</v>
      </c>
      <c r="AM237" s="22">
        <f t="shared" si="89"/>
        <v>1.2251148545176111E-2</v>
      </c>
      <c r="AN237" s="33">
        <v>0</v>
      </c>
      <c r="AO237" s="22">
        <f t="shared" si="90"/>
        <v>0</v>
      </c>
      <c r="AP237" s="33">
        <v>5</v>
      </c>
      <c r="AQ237" s="22">
        <f t="shared" si="91"/>
        <v>7.656967840735069E-3</v>
      </c>
      <c r="AR237" s="33">
        <v>1</v>
      </c>
      <c r="AS237" s="22">
        <f t="shared" si="92"/>
        <v>1.5313935681470138E-3</v>
      </c>
      <c r="AT237" s="33">
        <v>0</v>
      </c>
      <c r="AU237" s="22">
        <f t="shared" si="93"/>
        <v>0</v>
      </c>
      <c r="AV237" s="33">
        <v>1</v>
      </c>
      <c r="AW237" s="22">
        <f t="shared" si="94"/>
        <v>1.5313935681470138E-3</v>
      </c>
      <c r="AX237" s="33">
        <v>4</v>
      </c>
      <c r="AY237" s="22">
        <f t="shared" si="95"/>
        <v>6.1255742725880554E-3</v>
      </c>
    </row>
    <row r="238" spans="1:51" ht="13.8" x14ac:dyDescent="0.3">
      <c r="A238" s="31">
        <v>12</v>
      </c>
      <c r="B238" s="32" t="s">
        <v>205</v>
      </c>
      <c r="C238" s="50">
        <v>1200</v>
      </c>
      <c r="D238" s="33">
        <v>466</v>
      </c>
      <c r="E238" s="24">
        <f t="shared" si="98"/>
        <v>0.38833333333333331</v>
      </c>
      <c r="F238" s="70">
        <v>459</v>
      </c>
      <c r="G238" s="33">
        <v>103</v>
      </c>
      <c r="H238" s="24">
        <f t="shared" si="74"/>
        <v>0.22440087145969498</v>
      </c>
      <c r="I238" s="58">
        <v>67</v>
      </c>
      <c r="J238" s="59">
        <f t="shared" si="75"/>
        <v>0.14596949891067537</v>
      </c>
      <c r="K238" s="33">
        <v>61</v>
      </c>
      <c r="L238" s="22">
        <f t="shared" si="76"/>
        <v>0.13289760348583879</v>
      </c>
      <c r="M238" s="21">
        <v>158</v>
      </c>
      <c r="N238" s="22">
        <f t="shared" si="77"/>
        <v>0.34422657952069718</v>
      </c>
      <c r="O238" s="33">
        <v>12</v>
      </c>
      <c r="P238" s="22">
        <f t="shared" si="78"/>
        <v>2.6143790849673203E-2</v>
      </c>
      <c r="Q238" s="33">
        <v>30</v>
      </c>
      <c r="R238" s="22">
        <f t="shared" si="79"/>
        <v>6.535947712418301E-2</v>
      </c>
      <c r="S238" s="33">
        <v>10</v>
      </c>
      <c r="T238" s="22">
        <f t="shared" si="80"/>
        <v>2.178649237472767E-2</v>
      </c>
      <c r="U238" s="33">
        <v>18</v>
      </c>
      <c r="V238" s="24">
        <f t="shared" si="81"/>
        <v>3.9215686274509803E-2</v>
      </c>
      <c r="W238" s="70">
        <v>461</v>
      </c>
      <c r="X238" s="33">
        <v>85</v>
      </c>
      <c r="Y238" s="24">
        <f t="shared" si="82"/>
        <v>0.18438177874186551</v>
      </c>
      <c r="Z238" s="58">
        <v>71</v>
      </c>
      <c r="AA238" s="59">
        <f t="shared" si="83"/>
        <v>0.15401301518438179</v>
      </c>
      <c r="AB238" s="33">
        <v>58</v>
      </c>
      <c r="AC238" s="22">
        <f t="shared" si="84"/>
        <v>0.12581344902386118</v>
      </c>
      <c r="AD238" s="33">
        <v>162</v>
      </c>
      <c r="AE238" s="22">
        <f t="shared" si="85"/>
        <v>0.35140997830802601</v>
      </c>
      <c r="AF238" s="33">
        <v>8</v>
      </c>
      <c r="AG238" s="22">
        <f t="shared" si="86"/>
        <v>1.735357917570499E-2</v>
      </c>
      <c r="AH238" s="33">
        <v>35</v>
      </c>
      <c r="AI238" s="22">
        <f t="shared" si="87"/>
        <v>7.5921908893709325E-2</v>
      </c>
      <c r="AJ238" s="33">
        <v>10</v>
      </c>
      <c r="AK238" s="22">
        <f t="shared" si="88"/>
        <v>2.1691973969631236E-2</v>
      </c>
      <c r="AL238" s="33">
        <v>10</v>
      </c>
      <c r="AM238" s="22">
        <f t="shared" si="89"/>
        <v>2.1691973969631236E-2</v>
      </c>
      <c r="AN238" s="33">
        <v>0</v>
      </c>
      <c r="AO238" s="22">
        <f t="shared" si="90"/>
        <v>0</v>
      </c>
      <c r="AP238" s="33">
        <v>10</v>
      </c>
      <c r="AQ238" s="22">
        <f t="shared" si="91"/>
        <v>2.1691973969631236E-2</v>
      </c>
      <c r="AR238" s="33">
        <v>2</v>
      </c>
      <c r="AS238" s="22">
        <f t="shared" si="92"/>
        <v>4.3383947939262474E-3</v>
      </c>
      <c r="AT238" s="33">
        <v>1</v>
      </c>
      <c r="AU238" s="22">
        <f t="shared" si="93"/>
        <v>2.1691973969631237E-3</v>
      </c>
      <c r="AV238" s="33">
        <v>1</v>
      </c>
      <c r="AW238" s="22">
        <f t="shared" si="94"/>
        <v>2.1691973969631237E-3</v>
      </c>
      <c r="AX238" s="33">
        <v>8</v>
      </c>
      <c r="AY238" s="22">
        <f t="shared" si="95"/>
        <v>1.735357917570499E-2</v>
      </c>
    </row>
    <row r="239" spans="1:51" ht="14.4" thickBot="1" x14ac:dyDescent="0.35">
      <c r="A239" s="31">
        <v>13</v>
      </c>
      <c r="B239" s="32" t="s">
        <v>206</v>
      </c>
      <c r="C239" s="50">
        <v>1024</v>
      </c>
      <c r="D239" s="33">
        <v>419</v>
      </c>
      <c r="E239" s="24">
        <f t="shared" si="98"/>
        <v>0.4091796875</v>
      </c>
      <c r="F239" s="70">
        <v>411</v>
      </c>
      <c r="G239" s="33">
        <v>94</v>
      </c>
      <c r="H239" s="24">
        <f t="shared" si="74"/>
        <v>0.22871046228710462</v>
      </c>
      <c r="I239" s="58">
        <v>79</v>
      </c>
      <c r="J239" s="59">
        <f t="shared" si="75"/>
        <v>0.19221411192214111</v>
      </c>
      <c r="K239" s="33">
        <v>60</v>
      </c>
      <c r="L239" s="22">
        <f t="shared" si="76"/>
        <v>0.145985401459854</v>
      </c>
      <c r="M239" s="21">
        <v>127</v>
      </c>
      <c r="N239" s="22">
        <f t="shared" si="77"/>
        <v>0.30900243309002434</v>
      </c>
      <c r="O239" s="33">
        <v>7</v>
      </c>
      <c r="P239" s="22">
        <f t="shared" si="78"/>
        <v>1.7031630170316302E-2</v>
      </c>
      <c r="Q239" s="33">
        <v>23</v>
      </c>
      <c r="R239" s="22">
        <f t="shared" si="79"/>
        <v>5.5961070559610707E-2</v>
      </c>
      <c r="S239" s="33">
        <v>14</v>
      </c>
      <c r="T239" s="22">
        <f t="shared" si="80"/>
        <v>3.4063260340632603E-2</v>
      </c>
      <c r="U239" s="33">
        <v>7</v>
      </c>
      <c r="V239" s="24">
        <f t="shared" si="81"/>
        <v>1.7031630170316302E-2</v>
      </c>
      <c r="W239" s="70">
        <v>411</v>
      </c>
      <c r="X239" s="33">
        <v>82</v>
      </c>
      <c r="Y239" s="24">
        <f t="shared" si="82"/>
        <v>0.19951338199513383</v>
      </c>
      <c r="Z239" s="58">
        <v>80</v>
      </c>
      <c r="AA239" s="59">
        <f t="shared" si="83"/>
        <v>0.19464720194647203</v>
      </c>
      <c r="AB239" s="33">
        <v>60</v>
      </c>
      <c r="AC239" s="22">
        <f t="shared" si="84"/>
        <v>0.145985401459854</v>
      </c>
      <c r="AD239" s="33">
        <v>119</v>
      </c>
      <c r="AE239" s="22">
        <f t="shared" si="85"/>
        <v>0.28953771289537711</v>
      </c>
      <c r="AF239" s="33">
        <v>5</v>
      </c>
      <c r="AG239" s="22">
        <f t="shared" si="86"/>
        <v>1.2165450121654502E-2</v>
      </c>
      <c r="AH239" s="33">
        <v>23</v>
      </c>
      <c r="AI239" s="22">
        <f t="shared" si="87"/>
        <v>5.5961070559610707E-2</v>
      </c>
      <c r="AJ239" s="33">
        <v>21</v>
      </c>
      <c r="AK239" s="22">
        <f t="shared" si="88"/>
        <v>5.1094890510948905E-2</v>
      </c>
      <c r="AL239" s="33">
        <v>5</v>
      </c>
      <c r="AM239" s="22">
        <f t="shared" si="89"/>
        <v>1.2165450121654502E-2</v>
      </c>
      <c r="AN239" s="33">
        <v>0</v>
      </c>
      <c r="AO239" s="22">
        <f t="shared" si="90"/>
        <v>0</v>
      </c>
      <c r="AP239" s="33">
        <v>6</v>
      </c>
      <c r="AQ239" s="22">
        <f t="shared" si="91"/>
        <v>1.4598540145985401E-2</v>
      </c>
      <c r="AR239" s="33">
        <v>3</v>
      </c>
      <c r="AS239" s="22">
        <f t="shared" si="92"/>
        <v>7.2992700729927005E-3</v>
      </c>
      <c r="AT239" s="33">
        <v>3</v>
      </c>
      <c r="AU239" s="22">
        <f t="shared" si="93"/>
        <v>7.2992700729927005E-3</v>
      </c>
      <c r="AV239" s="33">
        <v>1</v>
      </c>
      <c r="AW239" s="22">
        <f t="shared" si="94"/>
        <v>2.4330900243309003E-3</v>
      </c>
      <c r="AX239" s="33">
        <v>3</v>
      </c>
      <c r="AY239" s="22">
        <f t="shared" si="95"/>
        <v>7.2992700729927005E-3</v>
      </c>
    </row>
    <row r="240" spans="1:51" ht="15" thickTop="1" thickBot="1" x14ac:dyDescent="0.35">
      <c r="A240" s="31">
        <v>14</v>
      </c>
      <c r="B240" s="32" t="s">
        <v>207</v>
      </c>
      <c r="C240" s="50">
        <v>1317</v>
      </c>
      <c r="D240" s="33">
        <v>638</v>
      </c>
      <c r="E240" s="24">
        <f t="shared" si="98"/>
        <v>0.48443432042520879</v>
      </c>
      <c r="F240" s="70">
        <v>628</v>
      </c>
      <c r="G240" s="33">
        <v>210</v>
      </c>
      <c r="H240" s="24">
        <f t="shared" si="74"/>
        <v>0.33439490445859871</v>
      </c>
      <c r="I240" s="58">
        <v>134</v>
      </c>
      <c r="J240" s="65">
        <f t="shared" si="75"/>
        <v>0.21337579617834396</v>
      </c>
      <c r="K240" s="33">
        <v>88</v>
      </c>
      <c r="L240" s="22">
        <f t="shared" si="76"/>
        <v>0.14012738853503184</v>
      </c>
      <c r="M240" s="21">
        <v>134</v>
      </c>
      <c r="N240" s="22">
        <f t="shared" si="77"/>
        <v>0.21337579617834396</v>
      </c>
      <c r="O240" s="33">
        <v>12</v>
      </c>
      <c r="P240" s="22">
        <f t="shared" si="78"/>
        <v>1.9108280254777069E-2</v>
      </c>
      <c r="Q240" s="33">
        <v>34</v>
      </c>
      <c r="R240" s="22">
        <f t="shared" si="79"/>
        <v>5.4140127388535034E-2</v>
      </c>
      <c r="S240" s="33">
        <v>3</v>
      </c>
      <c r="T240" s="22">
        <f t="shared" si="80"/>
        <v>4.7770700636942673E-3</v>
      </c>
      <c r="U240" s="33">
        <v>13</v>
      </c>
      <c r="V240" s="24">
        <f t="shared" si="81"/>
        <v>2.0700636942675158E-2</v>
      </c>
      <c r="W240" s="70">
        <v>624</v>
      </c>
      <c r="X240" s="33">
        <v>172</v>
      </c>
      <c r="Y240" s="24">
        <f t="shared" si="82"/>
        <v>0.27564102564102566</v>
      </c>
      <c r="Z240" s="58">
        <v>138</v>
      </c>
      <c r="AA240" s="65">
        <f t="shared" si="83"/>
        <v>0.22115384615384615</v>
      </c>
      <c r="AB240" s="33">
        <v>98</v>
      </c>
      <c r="AC240" s="22">
        <f t="shared" si="84"/>
        <v>0.15705128205128205</v>
      </c>
      <c r="AD240" s="33">
        <v>142</v>
      </c>
      <c r="AE240" s="22">
        <f t="shared" si="85"/>
        <v>0.22756410256410256</v>
      </c>
      <c r="AF240" s="33">
        <v>12</v>
      </c>
      <c r="AG240" s="22">
        <f t="shared" si="86"/>
        <v>1.9230769230769232E-2</v>
      </c>
      <c r="AH240" s="33">
        <v>36</v>
      </c>
      <c r="AI240" s="22">
        <f t="shared" si="87"/>
        <v>5.7692307692307696E-2</v>
      </c>
      <c r="AJ240" s="33">
        <v>5</v>
      </c>
      <c r="AK240" s="22">
        <f t="shared" si="88"/>
        <v>8.0128205128205121E-3</v>
      </c>
      <c r="AL240" s="33">
        <v>4</v>
      </c>
      <c r="AM240" s="22">
        <f t="shared" si="89"/>
        <v>6.41025641025641E-3</v>
      </c>
      <c r="AN240" s="33">
        <v>3</v>
      </c>
      <c r="AO240" s="22">
        <f t="shared" si="90"/>
        <v>4.807692307692308E-3</v>
      </c>
      <c r="AP240" s="33">
        <v>6</v>
      </c>
      <c r="AQ240" s="22">
        <f t="shared" si="91"/>
        <v>9.6153846153846159E-3</v>
      </c>
      <c r="AR240" s="33">
        <v>0</v>
      </c>
      <c r="AS240" s="22">
        <f t="shared" si="92"/>
        <v>0</v>
      </c>
      <c r="AT240" s="33">
        <v>0</v>
      </c>
      <c r="AU240" s="22">
        <f t="shared" si="93"/>
        <v>0</v>
      </c>
      <c r="AV240" s="33">
        <v>4</v>
      </c>
      <c r="AW240" s="22">
        <f t="shared" si="94"/>
        <v>6.41025641025641E-3</v>
      </c>
      <c r="AX240" s="33">
        <v>4</v>
      </c>
      <c r="AY240" s="22">
        <f t="shared" si="95"/>
        <v>6.41025641025641E-3</v>
      </c>
    </row>
    <row r="241" spans="1:51" ht="15" thickTop="1" thickBot="1" x14ac:dyDescent="0.35">
      <c r="A241" s="31">
        <v>15</v>
      </c>
      <c r="B241" s="32" t="s">
        <v>208</v>
      </c>
      <c r="C241" s="50">
        <v>1339</v>
      </c>
      <c r="D241" s="33">
        <v>688</v>
      </c>
      <c r="E241" s="24">
        <f t="shared" si="98"/>
        <v>0.51381628080657205</v>
      </c>
      <c r="F241" s="70">
        <v>677</v>
      </c>
      <c r="G241" s="33">
        <v>223</v>
      </c>
      <c r="H241" s="24">
        <f t="shared" si="74"/>
        <v>0.32939438700147711</v>
      </c>
      <c r="I241" s="58">
        <v>126</v>
      </c>
      <c r="J241" s="59">
        <f t="shared" si="75"/>
        <v>0.18611521418020679</v>
      </c>
      <c r="K241" s="33">
        <v>95</v>
      </c>
      <c r="L241" s="22">
        <f t="shared" si="76"/>
        <v>0.14032496307237813</v>
      </c>
      <c r="M241" s="21">
        <v>168</v>
      </c>
      <c r="N241" s="22">
        <f t="shared" si="77"/>
        <v>0.2481536189069424</v>
      </c>
      <c r="O241" s="33">
        <v>16</v>
      </c>
      <c r="P241" s="22">
        <f t="shared" si="78"/>
        <v>2.3633677991137372E-2</v>
      </c>
      <c r="Q241" s="33">
        <v>26</v>
      </c>
      <c r="R241" s="22">
        <f t="shared" si="79"/>
        <v>3.8404726735598228E-2</v>
      </c>
      <c r="S241" s="33">
        <v>10</v>
      </c>
      <c r="T241" s="22">
        <f t="shared" si="80"/>
        <v>1.4771048744460856E-2</v>
      </c>
      <c r="U241" s="33">
        <v>13</v>
      </c>
      <c r="V241" s="24">
        <f t="shared" si="81"/>
        <v>1.9202363367799114E-2</v>
      </c>
      <c r="W241" s="70">
        <v>680</v>
      </c>
      <c r="X241" s="33">
        <v>199</v>
      </c>
      <c r="Y241" s="24">
        <f t="shared" si="82"/>
        <v>0.29264705882352943</v>
      </c>
      <c r="Z241" s="58">
        <v>137</v>
      </c>
      <c r="AA241" s="65">
        <f t="shared" si="83"/>
        <v>0.20147058823529412</v>
      </c>
      <c r="AB241" s="33">
        <v>99</v>
      </c>
      <c r="AC241" s="22">
        <f t="shared" si="84"/>
        <v>0.14558823529411766</v>
      </c>
      <c r="AD241" s="33">
        <v>169</v>
      </c>
      <c r="AE241" s="22">
        <f t="shared" si="85"/>
        <v>0.24852941176470589</v>
      </c>
      <c r="AF241" s="33">
        <v>10</v>
      </c>
      <c r="AG241" s="22">
        <f t="shared" si="86"/>
        <v>1.4705882352941176E-2</v>
      </c>
      <c r="AH241" s="33">
        <v>32</v>
      </c>
      <c r="AI241" s="22">
        <f t="shared" si="87"/>
        <v>4.7058823529411764E-2</v>
      </c>
      <c r="AJ241" s="33">
        <v>9</v>
      </c>
      <c r="AK241" s="22">
        <f t="shared" si="88"/>
        <v>1.3235294117647059E-2</v>
      </c>
      <c r="AL241" s="33">
        <v>9</v>
      </c>
      <c r="AM241" s="22">
        <f t="shared" si="89"/>
        <v>1.3235294117647059E-2</v>
      </c>
      <c r="AN241" s="33">
        <v>0</v>
      </c>
      <c r="AO241" s="22">
        <f t="shared" si="90"/>
        <v>0</v>
      </c>
      <c r="AP241" s="33">
        <v>8</v>
      </c>
      <c r="AQ241" s="22">
        <f t="shared" si="91"/>
        <v>1.1764705882352941E-2</v>
      </c>
      <c r="AR241" s="33">
        <v>0</v>
      </c>
      <c r="AS241" s="22">
        <f t="shared" si="92"/>
        <v>0</v>
      </c>
      <c r="AT241" s="33">
        <v>0</v>
      </c>
      <c r="AU241" s="22">
        <f t="shared" si="93"/>
        <v>0</v>
      </c>
      <c r="AV241" s="33">
        <v>3</v>
      </c>
      <c r="AW241" s="22">
        <f t="shared" si="94"/>
        <v>4.4117647058823529E-3</v>
      </c>
      <c r="AX241" s="33">
        <v>5</v>
      </c>
      <c r="AY241" s="22">
        <f t="shared" si="95"/>
        <v>7.3529411764705881E-3</v>
      </c>
    </row>
    <row r="242" spans="1:51" ht="14.4" thickTop="1" x14ac:dyDescent="0.3">
      <c r="A242" s="31">
        <v>16</v>
      </c>
      <c r="B242" s="32" t="s">
        <v>209</v>
      </c>
      <c r="C242" s="50">
        <v>1444</v>
      </c>
      <c r="D242" s="33">
        <v>725</v>
      </c>
      <c r="E242" s="24">
        <f t="shared" si="98"/>
        <v>0.50207756232686984</v>
      </c>
      <c r="F242" s="70">
        <v>713</v>
      </c>
      <c r="G242" s="33">
        <v>196</v>
      </c>
      <c r="H242" s="24">
        <f t="shared" si="74"/>
        <v>0.27489481065918653</v>
      </c>
      <c r="I242" s="58">
        <v>137</v>
      </c>
      <c r="J242" s="59">
        <f t="shared" si="75"/>
        <v>0.19214586255259467</v>
      </c>
      <c r="K242" s="33">
        <v>110</v>
      </c>
      <c r="L242" s="22">
        <f t="shared" si="76"/>
        <v>0.15427769985974754</v>
      </c>
      <c r="M242" s="21">
        <v>195</v>
      </c>
      <c r="N242" s="22">
        <f t="shared" si="77"/>
        <v>0.27349228611500703</v>
      </c>
      <c r="O242" s="33">
        <v>14</v>
      </c>
      <c r="P242" s="22">
        <f t="shared" si="78"/>
        <v>1.9635343618513323E-2</v>
      </c>
      <c r="Q242" s="33">
        <v>30</v>
      </c>
      <c r="R242" s="22">
        <f t="shared" si="79"/>
        <v>4.2075736325385693E-2</v>
      </c>
      <c r="S242" s="33">
        <v>16</v>
      </c>
      <c r="T242" s="22">
        <f t="shared" si="80"/>
        <v>2.244039270687237E-2</v>
      </c>
      <c r="U242" s="33">
        <v>15</v>
      </c>
      <c r="V242" s="24">
        <f t="shared" si="81"/>
        <v>2.1037868162692847E-2</v>
      </c>
      <c r="W242" s="70">
        <v>713</v>
      </c>
      <c r="X242" s="33">
        <v>181</v>
      </c>
      <c r="Y242" s="24">
        <f t="shared" si="82"/>
        <v>0.25385694249649371</v>
      </c>
      <c r="Z242" s="58">
        <v>121</v>
      </c>
      <c r="AA242" s="59">
        <f t="shared" si="83"/>
        <v>0.1697054698457223</v>
      </c>
      <c r="AB242" s="33">
        <v>113</v>
      </c>
      <c r="AC242" s="22">
        <f t="shared" si="84"/>
        <v>0.15848527349228611</v>
      </c>
      <c r="AD242" s="33">
        <v>205</v>
      </c>
      <c r="AE242" s="22">
        <f t="shared" si="85"/>
        <v>0.28751753155680226</v>
      </c>
      <c r="AF242" s="33">
        <v>20</v>
      </c>
      <c r="AG242" s="22">
        <f t="shared" si="86"/>
        <v>2.8050490883590462E-2</v>
      </c>
      <c r="AH242" s="33">
        <v>29</v>
      </c>
      <c r="AI242" s="22">
        <f t="shared" si="87"/>
        <v>4.067321178120617E-2</v>
      </c>
      <c r="AJ242" s="33">
        <v>13</v>
      </c>
      <c r="AK242" s="22">
        <f t="shared" si="88"/>
        <v>1.82328190743338E-2</v>
      </c>
      <c r="AL242" s="33">
        <v>11</v>
      </c>
      <c r="AM242" s="22">
        <f t="shared" si="89"/>
        <v>1.5427769985974754E-2</v>
      </c>
      <c r="AN242" s="33">
        <v>0</v>
      </c>
      <c r="AO242" s="22">
        <f t="shared" si="90"/>
        <v>0</v>
      </c>
      <c r="AP242" s="33">
        <v>13</v>
      </c>
      <c r="AQ242" s="22">
        <f t="shared" si="91"/>
        <v>1.82328190743338E-2</v>
      </c>
      <c r="AR242" s="33">
        <v>2</v>
      </c>
      <c r="AS242" s="22">
        <f t="shared" si="92"/>
        <v>2.8050490883590462E-3</v>
      </c>
      <c r="AT242" s="33">
        <v>0</v>
      </c>
      <c r="AU242" s="22">
        <f t="shared" si="93"/>
        <v>0</v>
      </c>
      <c r="AV242" s="33">
        <v>3</v>
      </c>
      <c r="AW242" s="22">
        <f t="shared" si="94"/>
        <v>4.2075736325385693E-3</v>
      </c>
      <c r="AX242" s="33">
        <v>2</v>
      </c>
      <c r="AY242" s="22">
        <f t="shared" si="95"/>
        <v>2.8050490883590462E-3</v>
      </c>
    </row>
    <row r="243" spans="1:51" ht="13.8" x14ac:dyDescent="0.3">
      <c r="A243" s="31">
        <v>17</v>
      </c>
      <c r="B243" s="32" t="s">
        <v>210</v>
      </c>
      <c r="C243" s="50">
        <v>532</v>
      </c>
      <c r="D243" s="33">
        <v>320</v>
      </c>
      <c r="E243" s="24">
        <f t="shared" si="98"/>
        <v>0.60150375939849621</v>
      </c>
      <c r="F243" s="70">
        <v>313</v>
      </c>
      <c r="G243" s="33">
        <v>118</v>
      </c>
      <c r="H243" s="24">
        <f t="shared" si="74"/>
        <v>0.3769968051118211</v>
      </c>
      <c r="I243" s="58">
        <v>57</v>
      </c>
      <c r="J243" s="59">
        <f t="shared" si="75"/>
        <v>0.18210862619808307</v>
      </c>
      <c r="K243" s="33">
        <v>47</v>
      </c>
      <c r="L243" s="22">
        <f t="shared" si="76"/>
        <v>0.15015974440894569</v>
      </c>
      <c r="M243" s="21">
        <v>61</v>
      </c>
      <c r="N243" s="22">
        <f t="shared" si="77"/>
        <v>0.19488817891373802</v>
      </c>
      <c r="O243" s="33">
        <v>5</v>
      </c>
      <c r="P243" s="22">
        <f t="shared" si="78"/>
        <v>1.5974440894568689E-2</v>
      </c>
      <c r="Q243" s="33">
        <v>14</v>
      </c>
      <c r="R243" s="22">
        <f t="shared" si="79"/>
        <v>4.472843450479233E-2</v>
      </c>
      <c r="S243" s="33">
        <v>1</v>
      </c>
      <c r="T243" s="22">
        <f t="shared" si="80"/>
        <v>3.1948881789137379E-3</v>
      </c>
      <c r="U243" s="33">
        <v>10</v>
      </c>
      <c r="V243" s="24">
        <f t="shared" si="81"/>
        <v>3.1948881789137379E-2</v>
      </c>
      <c r="W243" s="70">
        <v>313</v>
      </c>
      <c r="X243" s="33">
        <v>94</v>
      </c>
      <c r="Y243" s="24">
        <f t="shared" si="82"/>
        <v>0.30031948881789139</v>
      </c>
      <c r="Z243" s="58">
        <v>62</v>
      </c>
      <c r="AA243" s="59">
        <f t="shared" si="83"/>
        <v>0.19808306709265175</v>
      </c>
      <c r="AB243" s="33">
        <v>50</v>
      </c>
      <c r="AC243" s="22">
        <f t="shared" si="84"/>
        <v>0.15974440894568689</v>
      </c>
      <c r="AD243" s="33">
        <v>75</v>
      </c>
      <c r="AE243" s="22">
        <f t="shared" si="85"/>
        <v>0.23961661341853036</v>
      </c>
      <c r="AF243" s="33">
        <v>9</v>
      </c>
      <c r="AG243" s="22">
        <f t="shared" si="86"/>
        <v>2.8753993610223641E-2</v>
      </c>
      <c r="AH243" s="33">
        <v>17</v>
      </c>
      <c r="AI243" s="22">
        <f t="shared" si="87"/>
        <v>5.4313099041533544E-2</v>
      </c>
      <c r="AJ243" s="33">
        <v>0</v>
      </c>
      <c r="AK243" s="22">
        <f t="shared" si="88"/>
        <v>0</v>
      </c>
      <c r="AL243" s="33">
        <v>4</v>
      </c>
      <c r="AM243" s="22">
        <f t="shared" si="89"/>
        <v>1.2779552715654952E-2</v>
      </c>
      <c r="AN243" s="33">
        <v>0</v>
      </c>
      <c r="AO243" s="22">
        <f t="shared" si="90"/>
        <v>0</v>
      </c>
      <c r="AP243" s="33">
        <v>0</v>
      </c>
      <c r="AQ243" s="22">
        <f t="shared" si="91"/>
        <v>0</v>
      </c>
      <c r="AR243" s="33">
        <v>0</v>
      </c>
      <c r="AS243" s="22">
        <f t="shared" si="92"/>
        <v>0</v>
      </c>
      <c r="AT243" s="33">
        <v>2</v>
      </c>
      <c r="AU243" s="22">
        <f t="shared" si="93"/>
        <v>6.3897763578274758E-3</v>
      </c>
      <c r="AV243" s="33">
        <v>0</v>
      </c>
      <c r="AW243" s="22">
        <f t="shared" si="94"/>
        <v>0</v>
      </c>
      <c r="AX243" s="33">
        <v>0</v>
      </c>
      <c r="AY243" s="22">
        <f t="shared" si="95"/>
        <v>0</v>
      </c>
    </row>
    <row r="244" spans="1:51" ht="13.8" x14ac:dyDescent="0.3">
      <c r="A244" s="31">
        <v>18</v>
      </c>
      <c r="B244" s="32" t="s">
        <v>211</v>
      </c>
      <c r="C244" s="50">
        <v>506</v>
      </c>
      <c r="D244" s="33">
        <v>330</v>
      </c>
      <c r="E244" s="24">
        <f t="shared" si="98"/>
        <v>0.65217391304347827</v>
      </c>
      <c r="F244" s="70">
        <v>322</v>
      </c>
      <c r="G244" s="33">
        <v>118</v>
      </c>
      <c r="H244" s="24">
        <f t="shared" si="74"/>
        <v>0.36645962732919257</v>
      </c>
      <c r="I244" s="58">
        <v>38</v>
      </c>
      <c r="J244" s="59">
        <f t="shared" si="75"/>
        <v>0.11801242236024845</v>
      </c>
      <c r="K244" s="33">
        <v>37</v>
      </c>
      <c r="L244" s="22">
        <f t="shared" si="76"/>
        <v>0.11490683229813664</v>
      </c>
      <c r="M244" s="21">
        <v>70</v>
      </c>
      <c r="N244" s="22">
        <f t="shared" si="77"/>
        <v>0.21739130434782608</v>
      </c>
      <c r="O244" s="33">
        <v>13</v>
      </c>
      <c r="P244" s="22">
        <f t="shared" si="78"/>
        <v>4.0372670807453416E-2</v>
      </c>
      <c r="Q244" s="33">
        <v>30</v>
      </c>
      <c r="R244" s="22">
        <f t="shared" si="79"/>
        <v>9.3167701863354033E-2</v>
      </c>
      <c r="S244" s="33">
        <v>4</v>
      </c>
      <c r="T244" s="22">
        <f t="shared" si="80"/>
        <v>1.2422360248447204E-2</v>
      </c>
      <c r="U244" s="33">
        <v>12</v>
      </c>
      <c r="V244" s="24">
        <f t="shared" si="81"/>
        <v>3.7267080745341616E-2</v>
      </c>
      <c r="W244" s="70">
        <v>321</v>
      </c>
      <c r="X244" s="33">
        <v>89</v>
      </c>
      <c r="Y244" s="24">
        <f t="shared" si="82"/>
        <v>0.27725856697819312</v>
      </c>
      <c r="Z244" s="58">
        <v>50</v>
      </c>
      <c r="AA244" s="59">
        <f t="shared" si="83"/>
        <v>0.1557632398753894</v>
      </c>
      <c r="AB244" s="33">
        <v>32</v>
      </c>
      <c r="AC244" s="22">
        <f t="shared" si="84"/>
        <v>9.9688473520249218E-2</v>
      </c>
      <c r="AD244" s="33">
        <v>88</v>
      </c>
      <c r="AE244" s="22">
        <f t="shared" si="85"/>
        <v>0.27414330218068533</v>
      </c>
      <c r="AF244" s="33">
        <v>14</v>
      </c>
      <c r="AG244" s="22">
        <f t="shared" si="86"/>
        <v>4.3613707165109032E-2</v>
      </c>
      <c r="AH244" s="33">
        <v>26</v>
      </c>
      <c r="AI244" s="22">
        <f t="shared" si="87"/>
        <v>8.0996884735202487E-2</v>
      </c>
      <c r="AJ244" s="33">
        <v>5</v>
      </c>
      <c r="AK244" s="22">
        <f t="shared" si="88"/>
        <v>1.5576323987538941E-2</v>
      </c>
      <c r="AL244" s="33">
        <v>6</v>
      </c>
      <c r="AM244" s="22">
        <f t="shared" si="89"/>
        <v>1.8691588785046728E-2</v>
      </c>
      <c r="AN244" s="33">
        <v>2</v>
      </c>
      <c r="AO244" s="22">
        <f t="shared" si="90"/>
        <v>6.2305295950155761E-3</v>
      </c>
      <c r="AP244" s="33">
        <v>4</v>
      </c>
      <c r="AQ244" s="22">
        <f t="shared" si="91"/>
        <v>1.2461059190031152E-2</v>
      </c>
      <c r="AR244" s="33">
        <v>0</v>
      </c>
      <c r="AS244" s="22">
        <f t="shared" si="92"/>
        <v>0</v>
      </c>
      <c r="AT244" s="33">
        <v>1</v>
      </c>
      <c r="AU244" s="22">
        <f t="shared" si="93"/>
        <v>3.1152647975077881E-3</v>
      </c>
      <c r="AV244" s="33">
        <v>0</v>
      </c>
      <c r="AW244" s="22">
        <f t="shared" si="94"/>
        <v>0</v>
      </c>
      <c r="AX244" s="33">
        <v>4</v>
      </c>
      <c r="AY244" s="22">
        <f t="shared" si="95"/>
        <v>1.2461059190031152E-2</v>
      </c>
    </row>
    <row r="245" spans="1:51" ht="13.8" x14ac:dyDescent="0.3">
      <c r="A245" s="31">
        <v>19</v>
      </c>
      <c r="B245" s="32" t="s">
        <v>212</v>
      </c>
      <c r="C245" s="50">
        <v>867</v>
      </c>
      <c r="D245" s="33">
        <v>444</v>
      </c>
      <c r="E245" s="24">
        <f t="shared" si="98"/>
        <v>0.51211072664359858</v>
      </c>
      <c r="F245" s="70">
        <v>432</v>
      </c>
      <c r="G245" s="33">
        <v>173</v>
      </c>
      <c r="H245" s="24">
        <f t="shared" si="74"/>
        <v>0.40046296296296297</v>
      </c>
      <c r="I245" s="58">
        <v>69</v>
      </c>
      <c r="J245" s="59">
        <f t="shared" si="75"/>
        <v>0.15972222222222221</v>
      </c>
      <c r="K245" s="33">
        <v>59</v>
      </c>
      <c r="L245" s="22">
        <f t="shared" si="76"/>
        <v>0.13657407407407407</v>
      </c>
      <c r="M245" s="21">
        <v>88</v>
      </c>
      <c r="N245" s="22">
        <f t="shared" si="77"/>
        <v>0.20370370370370369</v>
      </c>
      <c r="O245" s="33">
        <v>7</v>
      </c>
      <c r="P245" s="22">
        <f t="shared" si="78"/>
        <v>1.6203703703703703E-2</v>
      </c>
      <c r="Q245" s="33">
        <v>18</v>
      </c>
      <c r="R245" s="22">
        <f t="shared" si="79"/>
        <v>4.1666666666666664E-2</v>
      </c>
      <c r="S245" s="33">
        <v>5</v>
      </c>
      <c r="T245" s="22">
        <f t="shared" si="80"/>
        <v>1.1574074074074073E-2</v>
      </c>
      <c r="U245" s="33">
        <v>13</v>
      </c>
      <c r="V245" s="24">
        <f t="shared" si="81"/>
        <v>3.0092592592592591E-2</v>
      </c>
      <c r="W245" s="70">
        <v>437</v>
      </c>
      <c r="X245" s="33">
        <v>154</v>
      </c>
      <c r="Y245" s="24">
        <f t="shared" si="82"/>
        <v>0.35240274599542332</v>
      </c>
      <c r="Z245" s="58">
        <v>56</v>
      </c>
      <c r="AA245" s="59">
        <f t="shared" si="83"/>
        <v>0.12814645308924486</v>
      </c>
      <c r="AB245" s="33">
        <v>60</v>
      </c>
      <c r="AC245" s="22">
        <f t="shared" si="84"/>
        <v>0.13729977116704806</v>
      </c>
      <c r="AD245" s="33">
        <v>107</v>
      </c>
      <c r="AE245" s="22">
        <f t="shared" si="85"/>
        <v>0.24485125858123569</v>
      </c>
      <c r="AF245" s="33">
        <v>11</v>
      </c>
      <c r="AG245" s="22">
        <f t="shared" si="86"/>
        <v>2.5171624713958809E-2</v>
      </c>
      <c r="AH245" s="33">
        <v>18</v>
      </c>
      <c r="AI245" s="22">
        <f t="shared" si="87"/>
        <v>4.1189931350114416E-2</v>
      </c>
      <c r="AJ245" s="33">
        <v>3</v>
      </c>
      <c r="AK245" s="22">
        <f t="shared" si="88"/>
        <v>6.8649885583524023E-3</v>
      </c>
      <c r="AL245" s="33">
        <v>5</v>
      </c>
      <c r="AM245" s="22">
        <f t="shared" si="89"/>
        <v>1.1441647597254004E-2</v>
      </c>
      <c r="AN245" s="33">
        <v>0</v>
      </c>
      <c r="AO245" s="22">
        <f t="shared" si="90"/>
        <v>0</v>
      </c>
      <c r="AP245" s="33">
        <v>14</v>
      </c>
      <c r="AQ245" s="22">
        <f t="shared" si="91"/>
        <v>3.2036613272311214E-2</v>
      </c>
      <c r="AR245" s="33">
        <v>0</v>
      </c>
      <c r="AS245" s="22">
        <f t="shared" si="92"/>
        <v>0</v>
      </c>
      <c r="AT245" s="33">
        <v>2</v>
      </c>
      <c r="AU245" s="22">
        <f t="shared" si="93"/>
        <v>4.5766590389016018E-3</v>
      </c>
      <c r="AV245" s="33">
        <v>5</v>
      </c>
      <c r="AW245" s="22">
        <f t="shared" si="94"/>
        <v>1.1441647597254004E-2</v>
      </c>
      <c r="AX245" s="33">
        <v>2</v>
      </c>
      <c r="AY245" s="22">
        <f t="shared" si="95"/>
        <v>4.5766590389016018E-3</v>
      </c>
    </row>
    <row r="246" spans="1:51" ht="13.8" x14ac:dyDescent="0.3">
      <c r="A246" s="31">
        <v>20</v>
      </c>
      <c r="B246" s="32" t="s">
        <v>213</v>
      </c>
      <c r="C246" s="50">
        <v>1040</v>
      </c>
      <c r="D246" s="33">
        <v>634</v>
      </c>
      <c r="E246" s="24">
        <f t="shared" si="98"/>
        <v>0.60961538461538467</v>
      </c>
      <c r="F246" s="70">
        <v>625</v>
      </c>
      <c r="G246" s="33">
        <v>262</v>
      </c>
      <c r="H246" s="24">
        <f t="shared" si="74"/>
        <v>0.41920000000000002</v>
      </c>
      <c r="I246" s="58">
        <v>104</v>
      </c>
      <c r="J246" s="59">
        <f t="shared" si="75"/>
        <v>0.16639999999999999</v>
      </c>
      <c r="K246" s="33">
        <v>50</v>
      </c>
      <c r="L246" s="22">
        <f t="shared" si="76"/>
        <v>0.08</v>
      </c>
      <c r="M246" s="21">
        <v>153</v>
      </c>
      <c r="N246" s="22">
        <f t="shared" si="77"/>
        <v>0.24479999999999999</v>
      </c>
      <c r="O246" s="33">
        <v>4</v>
      </c>
      <c r="P246" s="22">
        <f t="shared" si="78"/>
        <v>6.4000000000000003E-3</v>
      </c>
      <c r="Q246" s="33">
        <v>44</v>
      </c>
      <c r="R246" s="22">
        <f t="shared" si="79"/>
        <v>7.0400000000000004E-2</v>
      </c>
      <c r="S246" s="33">
        <v>1</v>
      </c>
      <c r="T246" s="22">
        <f t="shared" si="80"/>
        <v>1.6000000000000001E-3</v>
      </c>
      <c r="U246" s="33">
        <v>7</v>
      </c>
      <c r="V246" s="24">
        <f t="shared" si="81"/>
        <v>1.12E-2</v>
      </c>
      <c r="W246" s="70">
        <v>623</v>
      </c>
      <c r="X246" s="33">
        <v>227</v>
      </c>
      <c r="Y246" s="24">
        <f t="shared" si="82"/>
        <v>0.36436597110754415</v>
      </c>
      <c r="Z246" s="58">
        <v>102</v>
      </c>
      <c r="AA246" s="59">
        <f t="shared" si="83"/>
        <v>0.1637239165329053</v>
      </c>
      <c r="AB246" s="33">
        <v>60</v>
      </c>
      <c r="AC246" s="22">
        <f t="shared" si="84"/>
        <v>9.6308186195826651E-2</v>
      </c>
      <c r="AD246" s="33">
        <v>158</v>
      </c>
      <c r="AE246" s="22">
        <f t="shared" si="85"/>
        <v>0.2536115569823435</v>
      </c>
      <c r="AF246" s="33">
        <v>8</v>
      </c>
      <c r="AG246" s="22">
        <f t="shared" si="86"/>
        <v>1.2841091492776886E-2</v>
      </c>
      <c r="AH246" s="33">
        <v>52</v>
      </c>
      <c r="AI246" s="22">
        <f t="shared" si="87"/>
        <v>8.3467094703049763E-2</v>
      </c>
      <c r="AJ246" s="33">
        <v>1</v>
      </c>
      <c r="AK246" s="22">
        <f t="shared" si="88"/>
        <v>1.6051364365971107E-3</v>
      </c>
      <c r="AL246" s="33">
        <v>5</v>
      </c>
      <c r="AM246" s="22">
        <f t="shared" si="89"/>
        <v>8.0256821829855531E-3</v>
      </c>
      <c r="AN246" s="33">
        <v>0</v>
      </c>
      <c r="AO246" s="22">
        <f t="shared" si="90"/>
        <v>0</v>
      </c>
      <c r="AP246" s="33">
        <v>6</v>
      </c>
      <c r="AQ246" s="22">
        <f t="shared" si="91"/>
        <v>9.630818619582664E-3</v>
      </c>
      <c r="AR246" s="33">
        <v>1</v>
      </c>
      <c r="AS246" s="22">
        <f t="shared" si="92"/>
        <v>1.6051364365971107E-3</v>
      </c>
      <c r="AT246" s="33">
        <v>0</v>
      </c>
      <c r="AU246" s="22">
        <f t="shared" si="93"/>
        <v>0</v>
      </c>
      <c r="AV246" s="33">
        <v>2</v>
      </c>
      <c r="AW246" s="22">
        <f t="shared" si="94"/>
        <v>3.2102728731942215E-3</v>
      </c>
      <c r="AX246" s="33">
        <v>1</v>
      </c>
      <c r="AY246" s="22">
        <f t="shared" si="95"/>
        <v>1.6051364365971107E-3</v>
      </c>
    </row>
    <row r="247" spans="1:51" ht="13.8" x14ac:dyDescent="0.3">
      <c r="A247" s="31">
        <v>21</v>
      </c>
      <c r="B247" s="32" t="s">
        <v>214</v>
      </c>
      <c r="C247" s="50">
        <v>843</v>
      </c>
      <c r="D247" s="33">
        <v>554</v>
      </c>
      <c r="E247" s="24">
        <f t="shared" si="98"/>
        <v>0.65717674970344009</v>
      </c>
      <c r="F247" s="70">
        <v>543</v>
      </c>
      <c r="G247" s="33">
        <v>212</v>
      </c>
      <c r="H247" s="24">
        <f t="shared" si="74"/>
        <v>0.39042357274401474</v>
      </c>
      <c r="I247" s="58">
        <v>88</v>
      </c>
      <c r="J247" s="59">
        <f t="shared" si="75"/>
        <v>0.16206261510128914</v>
      </c>
      <c r="K247" s="33">
        <v>78</v>
      </c>
      <c r="L247" s="22">
        <f t="shared" si="76"/>
        <v>0.143646408839779</v>
      </c>
      <c r="M247" s="21">
        <v>103</v>
      </c>
      <c r="N247" s="22">
        <f t="shared" si="77"/>
        <v>0.18968692449355432</v>
      </c>
      <c r="O247" s="33">
        <v>7</v>
      </c>
      <c r="P247" s="22">
        <f t="shared" si="78"/>
        <v>1.289134438305709E-2</v>
      </c>
      <c r="Q247" s="33">
        <v>45</v>
      </c>
      <c r="R247" s="22">
        <f t="shared" si="79"/>
        <v>8.2872928176795577E-2</v>
      </c>
      <c r="S247" s="33">
        <v>5</v>
      </c>
      <c r="T247" s="22">
        <f t="shared" si="80"/>
        <v>9.2081031307550652E-3</v>
      </c>
      <c r="U247" s="33">
        <v>5</v>
      </c>
      <c r="V247" s="24">
        <f t="shared" si="81"/>
        <v>9.2081031307550652E-3</v>
      </c>
      <c r="W247" s="70">
        <v>533</v>
      </c>
      <c r="X247" s="33">
        <v>194</v>
      </c>
      <c r="Y247" s="24">
        <f t="shared" si="82"/>
        <v>0.36397748592870544</v>
      </c>
      <c r="Z247" s="58">
        <v>82</v>
      </c>
      <c r="AA247" s="59">
        <f t="shared" si="83"/>
        <v>0.15384615384615385</v>
      </c>
      <c r="AB247" s="33">
        <v>82</v>
      </c>
      <c r="AC247" s="22">
        <f t="shared" si="84"/>
        <v>0.15384615384615385</v>
      </c>
      <c r="AD247" s="33">
        <v>106</v>
      </c>
      <c r="AE247" s="22">
        <f t="shared" si="85"/>
        <v>0.19887429643527205</v>
      </c>
      <c r="AF247" s="33">
        <v>6</v>
      </c>
      <c r="AG247" s="22">
        <f t="shared" si="86"/>
        <v>1.125703564727955E-2</v>
      </c>
      <c r="AH247" s="33">
        <v>47</v>
      </c>
      <c r="AI247" s="22">
        <f t="shared" si="87"/>
        <v>8.8180112570356475E-2</v>
      </c>
      <c r="AJ247" s="33">
        <v>7</v>
      </c>
      <c r="AK247" s="22">
        <f t="shared" si="88"/>
        <v>1.3133208255159476E-2</v>
      </c>
      <c r="AL247" s="33">
        <v>2</v>
      </c>
      <c r="AM247" s="22">
        <f t="shared" si="89"/>
        <v>3.7523452157598499E-3</v>
      </c>
      <c r="AN247" s="33">
        <v>0</v>
      </c>
      <c r="AO247" s="22">
        <f t="shared" si="90"/>
        <v>0</v>
      </c>
      <c r="AP247" s="33">
        <v>3</v>
      </c>
      <c r="AQ247" s="22">
        <f t="shared" si="91"/>
        <v>5.6285178236397749E-3</v>
      </c>
      <c r="AR247" s="33">
        <v>0</v>
      </c>
      <c r="AS247" s="22">
        <f t="shared" si="92"/>
        <v>0</v>
      </c>
      <c r="AT247" s="33">
        <v>2</v>
      </c>
      <c r="AU247" s="22">
        <f t="shared" si="93"/>
        <v>3.7523452157598499E-3</v>
      </c>
      <c r="AV247" s="33">
        <v>0</v>
      </c>
      <c r="AW247" s="22">
        <f t="shared" si="94"/>
        <v>0</v>
      </c>
      <c r="AX247" s="33">
        <v>2</v>
      </c>
      <c r="AY247" s="22">
        <f t="shared" si="95"/>
        <v>3.7523452157598499E-3</v>
      </c>
    </row>
    <row r="248" spans="1:51" ht="13.8" x14ac:dyDescent="0.3">
      <c r="A248" s="31">
        <v>22</v>
      </c>
      <c r="B248" s="32" t="s">
        <v>215</v>
      </c>
      <c r="C248" s="50">
        <v>243</v>
      </c>
      <c r="D248" s="33">
        <v>169</v>
      </c>
      <c r="E248" s="24">
        <f t="shared" si="98"/>
        <v>0.69547325102880664</v>
      </c>
      <c r="F248" s="70">
        <v>167</v>
      </c>
      <c r="G248" s="33">
        <v>87</v>
      </c>
      <c r="H248" s="24">
        <f t="shared" si="74"/>
        <v>0.52095808383233533</v>
      </c>
      <c r="I248" s="58">
        <v>17</v>
      </c>
      <c r="J248" s="59">
        <f t="shared" si="75"/>
        <v>0.10179640718562874</v>
      </c>
      <c r="K248" s="33">
        <v>16</v>
      </c>
      <c r="L248" s="22">
        <f t="shared" si="76"/>
        <v>9.580838323353294E-2</v>
      </c>
      <c r="M248" s="21">
        <v>24</v>
      </c>
      <c r="N248" s="22">
        <f t="shared" si="77"/>
        <v>0.1437125748502994</v>
      </c>
      <c r="O248" s="33">
        <v>4</v>
      </c>
      <c r="P248" s="22">
        <f t="shared" si="78"/>
        <v>2.3952095808383235E-2</v>
      </c>
      <c r="Q248" s="33">
        <v>14</v>
      </c>
      <c r="R248" s="22">
        <f t="shared" si="79"/>
        <v>8.3832335329341312E-2</v>
      </c>
      <c r="S248" s="33">
        <v>1</v>
      </c>
      <c r="T248" s="22">
        <f t="shared" si="80"/>
        <v>5.9880239520958087E-3</v>
      </c>
      <c r="U248" s="33">
        <v>4</v>
      </c>
      <c r="V248" s="24">
        <f t="shared" si="81"/>
        <v>2.3952095808383235E-2</v>
      </c>
      <c r="W248" s="70">
        <v>167</v>
      </c>
      <c r="X248" s="33">
        <v>72</v>
      </c>
      <c r="Y248" s="24">
        <f t="shared" si="82"/>
        <v>0.43113772455089822</v>
      </c>
      <c r="Z248" s="58">
        <v>18</v>
      </c>
      <c r="AA248" s="59">
        <f t="shared" si="83"/>
        <v>0.10778443113772455</v>
      </c>
      <c r="AB248" s="33">
        <v>20</v>
      </c>
      <c r="AC248" s="22">
        <f t="shared" si="84"/>
        <v>0.11976047904191617</v>
      </c>
      <c r="AD248" s="33">
        <v>30</v>
      </c>
      <c r="AE248" s="22">
        <f t="shared" si="85"/>
        <v>0.17964071856287425</v>
      </c>
      <c r="AF248" s="33">
        <v>6</v>
      </c>
      <c r="AG248" s="22">
        <f t="shared" si="86"/>
        <v>3.5928143712574849E-2</v>
      </c>
      <c r="AH248" s="33">
        <v>13</v>
      </c>
      <c r="AI248" s="22">
        <f t="shared" si="87"/>
        <v>7.7844311377245512E-2</v>
      </c>
      <c r="AJ248" s="33">
        <v>1</v>
      </c>
      <c r="AK248" s="22">
        <f t="shared" si="88"/>
        <v>5.9880239520958087E-3</v>
      </c>
      <c r="AL248" s="33">
        <v>1</v>
      </c>
      <c r="AM248" s="22">
        <f t="shared" si="89"/>
        <v>5.9880239520958087E-3</v>
      </c>
      <c r="AN248" s="33">
        <v>0</v>
      </c>
      <c r="AO248" s="22">
        <f t="shared" si="90"/>
        <v>0</v>
      </c>
      <c r="AP248" s="33">
        <v>1</v>
      </c>
      <c r="AQ248" s="22">
        <f t="shared" si="91"/>
        <v>5.9880239520958087E-3</v>
      </c>
      <c r="AR248" s="33">
        <v>0</v>
      </c>
      <c r="AS248" s="22">
        <f t="shared" si="92"/>
        <v>0</v>
      </c>
      <c r="AT248" s="33">
        <v>3</v>
      </c>
      <c r="AU248" s="22">
        <f t="shared" si="93"/>
        <v>1.7964071856287425E-2</v>
      </c>
      <c r="AV248" s="33">
        <v>0</v>
      </c>
      <c r="AW248" s="22">
        <f t="shared" si="94"/>
        <v>0</v>
      </c>
      <c r="AX248" s="33">
        <v>2</v>
      </c>
      <c r="AY248" s="22">
        <f t="shared" si="95"/>
        <v>1.1976047904191617E-2</v>
      </c>
    </row>
    <row r="249" spans="1:51" ht="13.8" x14ac:dyDescent="0.3">
      <c r="A249" s="31">
        <v>23</v>
      </c>
      <c r="B249" s="32" t="s">
        <v>216</v>
      </c>
      <c r="C249" s="50">
        <v>814</v>
      </c>
      <c r="D249" s="33">
        <v>534</v>
      </c>
      <c r="E249" s="24">
        <f t="shared" si="98"/>
        <v>0.65601965601965606</v>
      </c>
      <c r="F249" s="70">
        <v>524</v>
      </c>
      <c r="G249" s="33">
        <v>213</v>
      </c>
      <c r="H249" s="24">
        <f t="shared" si="74"/>
        <v>0.40648854961832059</v>
      </c>
      <c r="I249" s="58">
        <v>77</v>
      </c>
      <c r="J249" s="59">
        <f t="shared" si="75"/>
        <v>0.14694656488549618</v>
      </c>
      <c r="K249" s="33">
        <v>56</v>
      </c>
      <c r="L249" s="22">
        <f t="shared" si="76"/>
        <v>0.10687022900763359</v>
      </c>
      <c r="M249" s="21">
        <v>111</v>
      </c>
      <c r="N249" s="22">
        <f t="shared" si="77"/>
        <v>0.21183206106870228</v>
      </c>
      <c r="O249" s="33">
        <v>9</v>
      </c>
      <c r="P249" s="22">
        <f t="shared" si="78"/>
        <v>1.717557251908397E-2</v>
      </c>
      <c r="Q249" s="33">
        <v>40</v>
      </c>
      <c r="R249" s="22">
        <f t="shared" si="79"/>
        <v>7.6335877862595422E-2</v>
      </c>
      <c r="S249" s="33">
        <v>1</v>
      </c>
      <c r="T249" s="22">
        <f t="shared" si="80"/>
        <v>1.9083969465648854E-3</v>
      </c>
      <c r="U249" s="33">
        <v>17</v>
      </c>
      <c r="V249" s="24">
        <f t="shared" si="81"/>
        <v>3.2442748091603052E-2</v>
      </c>
      <c r="W249" s="70">
        <v>527</v>
      </c>
      <c r="X249" s="33">
        <v>171</v>
      </c>
      <c r="Y249" s="24">
        <f t="shared" si="82"/>
        <v>0.32447817836812143</v>
      </c>
      <c r="Z249" s="58">
        <v>72</v>
      </c>
      <c r="AA249" s="59">
        <f t="shared" si="83"/>
        <v>0.13662239089184061</v>
      </c>
      <c r="AB249" s="33">
        <v>56</v>
      </c>
      <c r="AC249" s="22">
        <f t="shared" si="84"/>
        <v>0.10626185958254269</v>
      </c>
      <c r="AD249" s="33">
        <v>128</v>
      </c>
      <c r="AE249" s="22">
        <f t="shared" si="85"/>
        <v>0.24288425047438331</v>
      </c>
      <c r="AF249" s="33">
        <v>12</v>
      </c>
      <c r="AG249" s="22">
        <f t="shared" si="86"/>
        <v>2.2770398481973434E-2</v>
      </c>
      <c r="AH249" s="33">
        <v>61</v>
      </c>
      <c r="AI249" s="22">
        <f t="shared" si="87"/>
        <v>0.1157495256166983</v>
      </c>
      <c r="AJ249" s="33">
        <v>0</v>
      </c>
      <c r="AK249" s="22">
        <f t="shared" si="88"/>
        <v>0</v>
      </c>
      <c r="AL249" s="33">
        <v>7</v>
      </c>
      <c r="AM249" s="22">
        <f t="shared" si="89"/>
        <v>1.3282732447817837E-2</v>
      </c>
      <c r="AN249" s="33">
        <v>0</v>
      </c>
      <c r="AO249" s="22">
        <f t="shared" si="90"/>
        <v>0</v>
      </c>
      <c r="AP249" s="33">
        <v>7</v>
      </c>
      <c r="AQ249" s="22">
        <f t="shared" si="91"/>
        <v>1.3282732447817837E-2</v>
      </c>
      <c r="AR249" s="33">
        <v>1</v>
      </c>
      <c r="AS249" s="22">
        <f t="shared" si="92"/>
        <v>1.8975332068311196E-3</v>
      </c>
      <c r="AT249" s="33">
        <v>2</v>
      </c>
      <c r="AU249" s="22">
        <f t="shared" si="93"/>
        <v>3.7950664136622392E-3</v>
      </c>
      <c r="AV249" s="33">
        <v>4</v>
      </c>
      <c r="AW249" s="22">
        <f t="shared" si="94"/>
        <v>7.5901328273244783E-3</v>
      </c>
      <c r="AX249" s="33">
        <v>6</v>
      </c>
      <c r="AY249" s="22">
        <f t="shared" si="95"/>
        <v>1.1385199240986717E-2</v>
      </c>
    </row>
    <row r="250" spans="1:51" ht="13.8" x14ac:dyDescent="0.3">
      <c r="A250" s="31">
        <v>24</v>
      </c>
      <c r="B250" s="32" t="s">
        <v>217</v>
      </c>
      <c r="C250" s="50">
        <v>456</v>
      </c>
      <c r="D250" s="33">
        <v>306</v>
      </c>
      <c r="E250" s="24">
        <f t="shared" si="98"/>
        <v>0.67105263157894735</v>
      </c>
      <c r="F250" s="70">
        <v>302</v>
      </c>
      <c r="G250" s="33">
        <v>118</v>
      </c>
      <c r="H250" s="24">
        <f t="shared" si="74"/>
        <v>0.39072847682119205</v>
      </c>
      <c r="I250" s="58">
        <v>55</v>
      </c>
      <c r="J250" s="59">
        <f t="shared" si="75"/>
        <v>0.18211920529801323</v>
      </c>
      <c r="K250" s="33">
        <v>35</v>
      </c>
      <c r="L250" s="22">
        <f t="shared" si="76"/>
        <v>0.11589403973509933</v>
      </c>
      <c r="M250" s="21">
        <v>52</v>
      </c>
      <c r="N250" s="22">
        <f t="shared" si="77"/>
        <v>0.17218543046357615</v>
      </c>
      <c r="O250" s="33">
        <v>3</v>
      </c>
      <c r="P250" s="22">
        <f t="shared" si="78"/>
        <v>9.9337748344370865E-3</v>
      </c>
      <c r="Q250" s="33">
        <v>24</v>
      </c>
      <c r="R250" s="22">
        <f t="shared" si="79"/>
        <v>7.9470198675496692E-2</v>
      </c>
      <c r="S250" s="33">
        <v>2</v>
      </c>
      <c r="T250" s="22">
        <f t="shared" si="80"/>
        <v>6.6225165562913907E-3</v>
      </c>
      <c r="U250" s="33">
        <v>13</v>
      </c>
      <c r="V250" s="24">
        <f t="shared" si="81"/>
        <v>4.3046357615894038E-2</v>
      </c>
      <c r="W250" s="70">
        <v>304</v>
      </c>
      <c r="X250" s="33">
        <v>113</v>
      </c>
      <c r="Y250" s="24">
        <f t="shared" si="82"/>
        <v>0.37171052631578949</v>
      </c>
      <c r="Z250" s="58">
        <v>53</v>
      </c>
      <c r="AA250" s="59">
        <f t="shared" si="83"/>
        <v>0.17434210526315788</v>
      </c>
      <c r="AB250" s="33">
        <v>34</v>
      </c>
      <c r="AC250" s="22">
        <f t="shared" si="84"/>
        <v>0.1118421052631579</v>
      </c>
      <c r="AD250" s="33">
        <v>54</v>
      </c>
      <c r="AE250" s="22">
        <f t="shared" si="85"/>
        <v>0.17763157894736842</v>
      </c>
      <c r="AF250" s="33">
        <v>5</v>
      </c>
      <c r="AG250" s="22">
        <f t="shared" si="86"/>
        <v>1.6447368421052631E-2</v>
      </c>
      <c r="AH250" s="33">
        <v>26</v>
      </c>
      <c r="AI250" s="22">
        <f t="shared" si="87"/>
        <v>8.5526315789473686E-2</v>
      </c>
      <c r="AJ250" s="33">
        <v>4</v>
      </c>
      <c r="AK250" s="22">
        <f t="shared" si="88"/>
        <v>1.3157894736842105E-2</v>
      </c>
      <c r="AL250" s="33">
        <v>7</v>
      </c>
      <c r="AM250" s="22">
        <f t="shared" si="89"/>
        <v>2.3026315789473683E-2</v>
      </c>
      <c r="AN250" s="33">
        <v>0</v>
      </c>
      <c r="AO250" s="22">
        <f t="shared" si="90"/>
        <v>0</v>
      </c>
      <c r="AP250" s="33">
        <v>4</v>
      </c>
      <c r="AQ250" s="22">
        <f t="shared" si="91"/>
        <v>1.3157894736842105E-2</v>
      </c>
      <c r="AR250" s="33">
        <v>1</v>
      </c>
      <c r="AS250" s="22">
        <f t="shared" si="92"/>
        <v>3.2894736842105261E-3</v>
      </c>
      <c r="AT250" s="33">
        <v>0</v>
      </c>
      <c r="AU250" s="22">
        <f t="shared" si="93"/>
        <v>0</v>
      </c>
      <c r="AV250" s="33">
        <v>0</v>
      </c>
      <c r="AW250" s="22">
        <f t="shared" si="94"/>
        <v>0</v>
      </c>
      <c r="AX250" s="33">
        <v>3</v>
      </c>
      <c r="AY250" s="22">
        <f t="shared" si="95"/>
        <v>9.8684210526315784E-3</v>
      </c>
    </row>
    <row r="251" spans="1:51" ht="13.8" x14ac:dyDescent="0.3">
      <c r="A251" s="31">
        <v>25</v>
      </c>
      <c r="B251" s="32" t="s">
        <v>218</v>
      </c>
      <c r="C251" s="50">
        <v>867</v>
      </c>
      <c r="D251" s="33">
        <v>501</v>
      </c>
      <c r="E251" s="24">
        <f t="shared" si="98"/>
        <v>0.57785467128027679</v>
      </c>
      <c r="F251" s="70">
        <v>491</v>
      </c>
      <c r="G251" s="33">
        <v>154</v>
      </c>
      <c r="H251" s="24">
        <f t="shared" si="74"/>
        <v>0.31364562118126271</v>
      </c>
      <c r="I251" s="58">
        <v>93</v>
      </c>
      <c r="J251" s="59">
        <f t="shared" si="75"/>
        <v>0.18940936863543789</v>
      </c>
      <c r="K251" s="33">
        <v>53</v>
      </c>
      <c r="L251" s="22">
        <f t="shared" si="76"/>
        <v>0.1079429735234216</v>
      </c>
      <c r="M251" s="21">
        <v>118</v>
      </c>
      <c r="N251" s="22">
        <f t="shared" si="77"/>
        <v>0.24032586558044808</v>
      </c>
      <c r="O251" s="33">
        <v>11</v>
      </c>
      <c r="P251" s="22">
        <f t="shared" si="78"/>
        <v>2.2403258655804479E-2</v>
      </c>
      <c r="Q251" s="33">
        <v>38</v>
      </c>
      <c r="R251" s="22">
        <f t="shared" si="79"/>
        <v>7.7393075356415472E-2</v>
      </c>
      <c r="S251" s="33">
        <v>6</v>
      </c>
      <c r="T251" s="22">
        <f t="shared" si="80"/>
        <v>1.2219959266802444E-2</v>
      </c>
      <c r="U251" s="33">
        <v>18</v>
      </c>
      <c r="V251" s="24">
        <f t="shared" si="81"/>
        <v>3.6659877800407331E-2</v>
      </c>
      <c r="W251" s="70">
        <v>492</v>
      </c>
      <c r="X251" s="33">
        <v>120</v>
      </c>
      <c r="Y251" s="24">
        <f t="shared" si="82"/>
        <v>0.24390243902439024</v>
      </c>
      <c r="Z251" s="58">
        <v>96</v>
      </c>
      <c r="AA251" s="59">
        <f t="shared" si="83"/>
        <v>0.1951219512195122</v>
      </c>
      <c r="AB251" s="33">
        <v>51</v>
      </c>
      <c r="AC251" s="22">
        <f t="shared" si="84"/>
        <v>0.10365853658536585</v>
      </c>
      <c r="AD251" s="33">
        <v>138</v>
      </c>
      <c r="AE251" s="22">
        <f t="shared" si="85"/>
        <v>0.28048780487804881</v>
      </c>
      <c r="AF251" s="33">
        <v>12</v>
      </c>
      <c r="AG251" s="22">
        <f t="shared" si="86"/>
        <v>2.4390243902439025E-2</v>
      </c>
      <c r="AH251" s="33">
        <v>50</v>
      </c>
      <c r="AI251" s="22">
        <f t="shared" si="87"/>
        <v>0.1016260162601626</v>
      </c>
      <c r="AJ251" s="33">
        <v>4</v>
      </c>
      <c r="AK251" s="22">
        <f t="shared" si="88"/>
        <v>8.130081300813009E-3</v>
      </c>
      <c r="AL251" s="33">
        <v>3</v>
      </c>
      <c r="AM251" s="22">
        <f t="shared" si="89"/>
        <v>6.0975609756097563E-3</v>
      </c>
      <c r="AN251" s="33">
        <v>1</v>
      </c>
      <c r="AO251" s="22">
        <f t="shared" si="90"/>
        <v>2.0325203252032522E-3</v>
      </c>
      <c r="AP251" s="33">
        <v>12</v>
      </c>
      <c r="AQ251" s="22">
        <f t="shared" si="91"/>
        <v>2.4390243902439025E-2</v>
      </c>
      <c r="AR251" s="33">
        <v>0</v>
      </c>
      <c r="AS251" s="22">
        <f t="shared" si="92"/>
        <v>0</v>
      </c>
      <c r="AT251" s="33">
        <v>1</v>
      </c>
      <c r="AU251" s="22">
        <f t="shared" si="93"/>
        <v>2.0325203252032522E-3</v>
      </c>
      <c r="AV251" s="33">
        <v>2</v>
      </c>
      <c r="AW251" s="22">
        <f t="shared" si="94"/>
        <v>4.0650406504065045E-3</v>
      </c>
      <c r="AX251" s="33">
        <v>2</v>
      </c>
      <c r="AY251" s="22">
        <f t="shared" si="95"/>
        <v>4.0650406504065045E-3</v>
      </c>
    </row>
    <row r="252" spans="1:51" ht="13.8" x14ac:dyDescent="0.3">
      <c r="A252" s="31">
        <v>26</v>
      </c>
      <c r="B252" s="32" t="s">
        <v>219</v>
      </c>
      <c r="C252" s="50">
        <v>1611</v>
      </c>
      <c r="D252" s="33">
        <v>986</v>
      </c>
      <c r="E252" s="24">
        <f t="shared" si="98"/>
        <v>0.61204220980757296</v>
      </c>
      <c r="F252" s="70">
        <v>967</v>
      </c>
      <c r="G252" s="33">
        <v>348</v>
      </c>
      <c r="H252" s="24">
        <f t="shared" si="74"/>
        <v>0.35987590486039295</v>
      </c>
      <c r="I252" s="58">
        <v>188</v>
      </c>
      <c r="J252" s="59">
        <f t="shared" si="75"/>
        <v>0.19441571871768357</v>
      </c>
      <c r="K252" s="33">
        <v>100</v>
      </c>
      <c r="L252" s="22">
        <f t="shared" si="76"/>
        <v>0.10341261633919338</v>
      </c>
      <c r="M252" s="21">
        <v>219</v>
      </c>
      <c r="N252" s="22">
        <f t="shared" si="77"/>
        <v>0.2264736297828335</v>
      </c>
      <c r="O252" s="33">
        <v>16</v>
      </c>
      <c r="P252" s="22">
        <f t="shared" si="78"/>
        <v>1.6546018614270942E-2</v>
      </c>
      <c r="Q252" s="33">
        <v>58</v>
      </c>
      <c r="R252" s="22">
        <f t="shared" si="79"/>
        <v>5.9979317476732158E-2</v>
      </c>
      <c r="S252" s="33">
        <v>5</v>
      </c>
      <c r="T252" s="22">
        <f t="shared" si="80"/>
        <v>5.170630816959669E-3</v>
      </c>
      <c r="U252" s="33">
        <v>33</v>
      </c>
      <c r="V252" s="24">
        <f t="shared" si="81"/>
        <v>3.4126163391933813E-2</v>
      </c>
      <c r="W252" s="70">
        <v>969</v>
      </c>
      <c r="X252" s="33">
        <v>319</v>
      </c>
      <c r="Y252" s="24">
        <f t="shared" si="82"/>
        <v>0.32920536635706915</v>
      </c>
      <c r="Z252" s="58">
        <v>169</v>
      </c>
      <c r="AA252" s="59">
        <f t="shared" si="83"/>
        <v>0.17440660474716202</v>
      </c>
      <c r="AB252" s="33">
        <v>99</v>
      </c>
      <c r="AC252" s="22">
        <f t="shared" si="84"/>
        <v>0.1021671826625387</v>
      </c>
      <c r="AD252" s="33">
        <v>236</v>
      </c>
      <c r="AE252" s="22">
        <f t="shared" si="85"/>
        <v>0.2435500515995872</v>
      </c>
      <c r="AF252" s="33">
        <v>33</v>
      </c>
      <c r="AG252" s="22">
        <f t="shared" si="86"/>
        <v>3.4055727554179564E-2</v>
      </c>
      <c r="AH252" s="33">
        <v>72</v>
      </c>
      <c r="AI252" s="22">
        <f t="shared" si="87"/>
        <v>7.4303405572755415E-2</v>
      </c>
      <c r="AJ252" s="33">
        <v>5</v>
      </c>
      <c r="AK252" s="22">
        <f t="shared" si="88"/>
        <v>5.1599587203302374E-3</v>
      </c>
      <c r="AL252" s="33">
        <v>11</v>
      </c>
      <c r="AM252" s="22">
        <f t="shared" si="89"/>
        <v>1.1351909184726523E-2</v>
      </c>
      <c r="AN252" s="33">
        <v>0</v>
      </c>
      <c r="AO252" s="22">
        <f t="shared" si="90"/>
        <v>0</v>
      </c>
      <c r="AP252" s="33">
        <v>16</v>
      </c>
      <c r="AQ252" s="22">
        <f t="shared" si="91"/>
        <v>1.6511867905056758E-2</v>
      </c>
      <c r="AR252" s="33">
        <v>0</v>
      </c>
      <c r="AS252" s="22">
        <f t="shared" si="92"/>
        <v>0</v>
      </c>
      <c r="AT252" s="33">
        <v>0</v>
      </c>
      <c r="AU252" s="22">
        <f t="shared" si="93"/>
        <v>0</v>
      </c>
      <c r="AV252" s="33">
        <v>3</v>
      </c>
      <c r="AW252" s="22">
        <f t="shared" si="94"/>
        <v>3.0959752321981426E-3</v>
      </c>
      <c r="AX252" s="33">
        <v>6</v>
      </c>
      <c r="AY252" s="22">
        <f t="shared" si="95"/>
        <v>6.1919504643962852E-3</v>
      </c>
    </row>
    <row r="253" spans="1:51" ht="13.8" x14ac:dyDescent="0.3">
      <c r="A253" s="31">
        <v>27</v>
      </c>
      <c r="B253" s="32" t="s">
        <v>220</v>
      </c>
      <c r="C253" s="50">
        <v>995</v>
      </c>
      <c r="D253" s="33">
        <v>645</v>
      </c>
      <c r="E253" s="24">
        <f t="shared" si="98"/>
        <v>0.64824120603015079</v>
      </c>
      <c r="F253" s="70">
        <v>634</v>
      </c>
      <c r="G253" s="33">
        <v>215</v>
      </c>
      <c r="H253" s="24">
        <f t="shared" si="74"/>
        <v>0.33911671924290221</v>
      </c>
      <c r="I253" s="58">
        <v>114</v>
      </c>
      <c r="J253" s="59">
        <f t="shared" si="75"/>
        <v>0.17981072555205047</v>
      </c>
      <c r="K253" s="33">
        <v>72</v>
      </c>
      <c r="L253" s="22">
        <f t="shared" si="76"/>
        <v>0.11356466876971609</v>
      </c>
      <c r="M253" s="21">
        <v>150</v>
      </c>
      <c r="N253" s="22">
        <f t="shared" si="77"/>
        <v>0.23659305993690852</v>
      </c>
      <c r="O253" s="33">
        <v>10</v>
      </c>
      <c r="P253" s="22">
        <f t="shared" si="78"/>
        <v>1.5772870662460567E-2</v>
      </c>
      <c r="Q253" s="33">
        <v>48</v>
      </c>
      <c r="R253" s="22">
        <f t="shared" si="79"/>
        <v>7.5709779179810727E-2</v>
      </c>
      <c r="S253" s="33">
        <v>8</v>
      </c>
      <c r="T253" s="22">
        <f t="shared" si="80"/>
        <v>1.2618296529968454E-2</v>
      </c>
      <c r="U253" s="33">
        <v>17</v>
      </c>
      <c r="V253" s="24">
        <f t="shared" si="81"/>
        <v>2.6813880126182965E-2</v>
      </c>
      <c r="W253" s="70">
        <v>632</v>
      </c>
      <c r="X253" s="33">
        <v>207</v>
      </c>
      <c r="Y253" s="24">
        <f t="shared" si="82"/>
        <v>0.32753164556962028</v>
      </c>
      <c r="Z253" s="58">
        <v>99</v>
      </c>
      <c r="AA253" s="59">
        <f t="shared" si="83"/>
        <v>0.15664556962025317</v>
      </c>
      <c r="AB253" s="33">
        <v>77</v>
      </c>
      <c r="AC253" s="22">
        <f t="shared" si="84"/>
        <v>0.12183544303797468</v>
      </c>
      <c r="AD253" s="33">
        <v>154</v>
      </c>
      <c r="AE253" s="22">
        <f t="shared" si="85"/>
        <v>0.24367088607594936</v>
      </c>
      <c r="AF253" s="33">
        <v>16</v>
      </c>
      <c r="AG253" s="22">
        <f t="shared" si="86"/>
        <v>2.5316455696202531E-2</v>
      </c>
      <c r="AH253" s="33">
        <v>49</v>
      </c>
      <c r="AI253" s="22">
        <f t="shared" si="87"/>
        <v>7.753164556962025E-2</v>
      </c>
      <c r="AJ253" s="33">
        <v>8</v>
      </c>
      <c r="AK253" s="22">
        <f t="shared" si="88"/>
        <v>1.2658227848101266E-2</v>
      </c>
      <c r="AL253" s="33">
        <v>8</v>
      </c>
      <c r="AM253" s="22">
        <f t="shared" si="89"/>
        <v>1.2658227848101266E-2</v>
      </c>
      <c r="AN253" s="33">
        <v>1</v>
      </c>
      <c r="AO253" s="22">
        <f t="shared" si="90"/>
        <v>1.5822784810126582E-3</v>
      </c>
      <c r="AP253" s="33">
        <v>3</v>
      </c>
      <c r="AQ253" s="22">
        <f t="shared" si="91"/>
        <v>4.7468354430379748E-3</v>
      </c>
      <c r="AR253" s="33">
        <v>3</v>
      </c>
      <c r="AS253" s="22">
        <f t="shared" si="92"/>
        <v>4.7468354430379748E-3</v>
      </c>
      <c r="AT253" s="33">
        <v>1</v>
      </c>
      <c r="AU253" s="22">
        <f t="shared" si="93"/>
        <v>1.5822784810126582E-3</v>
      </c>
      <c r="AV253" s="33">
        <v>1</v>
      </c>
      <c r="AW253" s="22">
        <f t="shared" si="94"/>
        <v>1.5822784810126582E-3</v>
      </c>
      <c r="AX253" s="33">
        <v>5</v>
      </c>
      <c r="AY253" s="22">
        <f t="shared" si="95"/>
        <v>7.9113924050632917E-3</v>
      </c>
    </row>
    <row r="254" spans="1:51" ht="13.8" x14ac:dyDescent="0.3">
      <c r="A254" s="31">
        <v>28</v>
      </c>
      <c r="B254" s="32" t="s">
        <v>221</v>
      </c>
      <c r="C254" s="50">
        <v>455</v>
      </c>
      <c r="D254" s="33">
        <v>273</v>
      </c>
      <c r="E254" s="24">
        <f t="shared" si="98"/>
        <v>0.6</v>
      </c>
      <c r="F254" s="70">
        <v>268</v>
      </c>
      <c r="G254" s="33">
        <v>95</v>
      </c>
      <c r="H254" s="24">
        <f t="shared" si="74"/>
        <v>0.35447761194029853</v>
      </c>
      <c r="I254" s="58">
        <v>43</v>
      </c>
      <c r="J254" s="59">
        <f t="shared" si="75"/>
        <v>0.16044776119402984</v>
      </c>
      <c r="K254" s="33">
        <v>31</v>
      </c>
      <c r="L254" s="22">
        <f t="shared" si="76"/>
        <v>0.11567164179104478</v>
      </c>
      <c r="M254" s="21">
        <v>61</v>
      </c>
      <c r="N254" s="22">
        <f t="shared" si="77"/>
        <v>0.22761194029850745</v>
      </c>
      <c r="O254" s="33">
        <v>8</v>
      </c>
      <c r="P254" s="22">
        <f t="shared" si="78"/>
        <v>2.9850746268656716E-2</v>
      </c>
      <c r="Q254" s="33">
        <v>18</v>
      </c>
      <c r="R254" s="22">
        <f t="shared" si="79"/>
        <v>6.7164179104477612E-2</v>
      </c>
      <c r="S254" s="33">
        <v>2</v>
      </c>
      <c r="T254" s="22">
        <f t="shared" si="80"/>
        <v>7.462686567164179E-3</v>
      </c>
      <c r="U254" s="33">
        <v>10</v>
      </c>
      <c r="V254" s="24">
        <f t="shared" si="81"/>
        <v>3.7313432835820892E-2</v>
      </c>
      <c r="W254" s="70">
        <v>269</v>
      </c>
      <c r="X254" s="33">
        <v>85</v>
      </c>
      <c r="Y254" s="24">
        <f t="shared" si="82"/>
        <v>0.31598513011152418</v>
      </c>
      <c r="Z254" s="58">
        <v>36</v>
      </c>
      <c r="AA254" s="59">
        <f t="shared" si="83"/>
        <v>0.13382899628252787</v>
      </c>
      <c r="AB254" s="33">
        <v>31</v>
      </c>
      <c r="AC254" s="22">
        <f t="shared" si="84"/>
        <v>0.11524163568773234</v>
      </c>
      <c r="AD254" s="33">
        <v>65</v>
      </c>
      <c r="AE254" s="22">
        <f t="shared" si="85"/>
        <v>0.24163568773234201</v>
      </c>
      <c r="AF254" s="33">
        <v>7</v>
      </c>
      <c r="AG254" s="22">
        <f t="shared" si="86"/>
        <v>2.6022304832713755E-2</v>
      </c>
      <c r="AH254" s="33">
        <v>25</v>
      </c>
      <c r="AI254" s="22">
        <f t="shared" si="87"/>
        <v>9.2936802973977689E-2</v>
      </c>
      <c r="AJ254" s="33">
        <v>2</v>
      </c>
      <c r="AK254" s="22">
        <f t="shared" si="88"/>
        <v>7.4349442379182153E-3</v>
      </c>
      <c r="AL254" s="33">
        <v>7</v>
      </c>
      <c r="AM254" s="22">
        <f t="shared" si="89"/>
        <v>2.6022304832713755E-2</v>
      </c>
      <c r="AN254" s="33">
        <v>0</v>
      </c>
      <c r="AO254" s="22">
        <f t="shared" si="90"/>
        <v>0</v>
      </c>
      <c r="AP254" s="33">
        <v>6</v>
      </c>
      <c r="AQ254" s="22">
        <f t="shared" si="91"/>
        <v>2.2304832713754646E-2</v>
      </c>
      <c r="AR254" s="33">
        <v>1</v>
      </c>
      <c r="AS254" s="22">
        <f t="shared" si="92"/>
        <v>3.7174721189591076E-3</v>
      </c>
      <c r="AT254" s="33">
        <v>2</v>
      </c>
      <c r="AU254" s="22">
        <f t="shared" si="93"/>
        <v>7.4349442379182153E-3</v>
      </c>
      <c r="AV254" s="33">
        <v>1</v>
      </c>
      <c r="AW254" s="22">
        <f t="shared" si="94"/>
        <v>3.7174721189591076E-3</v>
      </c>
      <c r="AX254" s="33">
        <v>1</v>
      </c>
      <c r="AY254" s="22">
        <f t="shared" si="95"/>
        <v>3.7174721189591076E-3</v>
      </c>
    </row>
    <row r="255" spans="1:51" ht="13.8" x14ac:dyDescent="0.3">
      <c r="A255" s="31">
        <v>29</v>
      </c>
      <c r="B255" s="32" t="s">
        <v>222</v>
      </c>
      <c r="C255" s="50">
        <v>209</v>
      </c>
      <c r="D255" s="33">
        <v>151</v>
      </c>
      <c r="E255" s="24">
        <f t="shared" si="98"/>
        <v>0.72248803827751196</v>
      </c>
      <c r="F255" s="70">
        <v>146</v>
      </c>
      <c r="G255" s="33">
        <v>59</v>
      </c>
      <c r="H255" s="24">
        <f t="shared" si="74"/>
        <v>0.4041095890410959</v>
      </c>
      <c r="I255" s="58">
        <v>9</v>
      </c>
      <c r="J255" s="59">
        <f t="shared" si="75"/>
        <v>6.1643835616438353E-2</v>
      </c>
      <c r="K255" s="33">
        <v>16</v>
      </c>
      <c r="L255" s="22">
        <f t="shared" si="76"/>
        <v>0.1095890410958904</v>
      </c>
      <c r="M255" s="21">
        <v>37</v>
      </c>
      <c r="N255" s="22">
        <f t="shared" si="77"/>
        <v>0.25342465753424659</v>
      </c>
      <c r="O255" s="33">
        <v>1</v>
      </c>
      <c r="P255" s="22">
        <f t="shared" si="78"/>
        <v>6.8493150684931503E-3</v>
      </c>
      <c r="Q255" s="33">
        <v>17</v>
      </c>
      <c r="R255" s="22">
        <f t="shared" si="79"/>
        <v>0.11643835616438356</v>
      </c>
      <c r="S255" s="33">
        <v>4</v>
      </c>
      <c r="T255" s="22">
        <f t="shared" si="80"/>
        <v>2.7397260273972601E-2</v>
      </c>
      <c r="U255" s="33">
        <v>3</v>
      </c>
      <c r="V255" s="24">
        <f t="shared" si="81"/>
        <v>2.0547945205479451E-2</v>
      </c>
      <c r="W255" s="70">
        <v>147</v>
      </c>
      <c r="X255" s="33">
        <v>46</v>
      </c>
      <c r="Y255" s="24">
        <f t="shared" si="82"/>
        <v>0.31292517006802723</v>
      </c>
      <c r="Z255" s="58">
        <v>9</v>
      </c>
      <c r="AA255" s="59">
        <f t="shared" si="83"/>
        <v>6.1224489795918366E-2</v>
      </c>
      <c r="AB255" s="33">
        <v>20</v>
      </c>
      <c r="AC255" s="22">
        <f t="shared" si="84"/>
        <v>0.1360544217687075</v>
      </c>
      <c r="AD255" s="33">
        <v>41</v>
      </c>
      <c r="AE255" s="22">
        <f t="shared" si="85"/>
        <v>0.27891156462585032</v>
      </c>
      <c r="AF255" s="33">
        <v>2</v>
      </c>
      <c r="AG255" s="22">
        <f t="shared" si="86"/>
        <v>1.3605442176870748E-2</v>
      </c>
      <c r="AH255" s="33">
        <v>23</v>
      </c>
      <c r="AI255" s="22">
        <f t="shared" si="87"/>
        <v>0.15646258503401361</v>
      </c>
      <c r="AJ255" s="33">
        <v>3</v>
      </c>
      <c r="AK255" s="22">
        <f t="shared" si="88"/>
        <v>2.0408163265306121E-2</v>
      </c>
      <c r="AL255" s="33">
        <v>2</v>
      </c>
      <c r="AM255" s="22">
        <f t="shared" si="89"/>
        <v>1.3605442176870748E-2</v>
      </c>
      <c r="AN255" s="33">
        <v>0</v>
      </c>
      <c r="AO255" s="22">
        <f t="shared" si="90"/>
        <v>0</v>
      </c>
      <c r="AP255" s="33">
        <v>0</v>
      </c>
      <c r="AQ255" s="22">
        <f t="shared" si="91"/>
        <v>0</v>
      </c>
      <c r="AR255" s="33">
        <v>0</v>
      </c>
      <c r="AS255" s="22">
        <f t="shared" si="92"/>
        <v>0</v>
      </c>
      <c r="AT255" s="33">
        <v>0</v>
      </c>
      <c r="AU255" s="22">
        <f t="shared" si="93"/>
        <v>0</v>
      </c>
      <c r="AV255" s="33">
        <v>0</v>
      </c>
      <c r="AW255" s="22">
        <f t="shared" si="94"/>
        <v>0</v>
      </c>
      <c r="AX255" s="33">
        <v>1</v>
      </c>
      <c r="AY255" s="22">
        <f t="shared" si="95"/>
        <v>6.8027210884353739E-3</v>
      </c>
    </row>
    <row r="256" spans="1:51" ht="13.8" x14ac:dyDescent="0.3">
      <c r="A256" s="31">
        <v>30</v>
      </c>
      <c r="B256" s="32" t="s">
        <v>223</v>
      </c>
      <c r="C256" s="50">
        <v>95</v>
      </c>
      <c r="D256" s="33">
        <v>78</v>
      </c>
      <c r="E256" s="24">
        <f t="shared" si="98"/>
        <v>0.82105263157894737</v>
      </c>
      <c r="F256" s="70">
        <v>76</v>
      </c>
      <c r="G256" s="33">
        <v>31</v>
      </c>
      <c r="H256" s="24">
        <f t="shared" si="74"/>
        <v>0.40789473684210525</v>
      </c>
      <c r="I256" s="58">
        <v>6</v>
      </c>
      <c r="J256" s="59">
        <f t="shared" si="75"/>
        <v>7.8947368421052627E-2</v>
      </c>
      <c r="K256" s="33">
        <v>7</v>
      </c>
      <c r="L256" s="22">
        <f t="shared" si="76"/>
        <v>9.2105263157894732E-2</v>
      </c>
      <c r="M256" s="21">
        <v>27</v>
      </c>
      <c r="N256" s="22">
        <f t="shared" si="77"/>
        <v>0.35526315789473684</v>
      </c>
      <c r="O256" s="33">
        <v>5</v>
      </c>
      <c r="P256" s="22">
        <f t="shared" si="78"/>
        <v>6.5789473684210523E-2</v>
      </c>
      <c r="Q256" s="33">
        <v>0</v>
      </c>
      <c r="R256" s="22">
        <f t="shared" si="79"/>
        <v>0</v>
      </c>
      <c r="S256" s="33">
        <v>0</v>
      </c>
      <c r="T256" s="22">
        <f t="shared" si="80"/>
        <v>0</v>
      </c>
      <c r="U256" s="33">
        <v>0</v>
      </c>
      <c r="V256" s="24">
        <f t="shared" si="81"/>
        <v>0</v>
      </c>
      <c r="W256" s="70">
        <v>78</v>
      </c>
      <c r="X256" s="33">
        <v>26</v>
      </c>
      <c r="Y256" s="24">
        <f t="shared" si="82"/>
        <v>0.33333333333333331</v>
      </c>
      <c r="Z256" s="58">
        <v>9</v>
      </c>
      <c r="AA256" s="59">
        <f t="shared" si="83"/>
        <v>0.11538461538461539</v>
      </c>
      <c r="AB256" s="33">
        <v>10</v>
      </c>
      <c r="AC256" s="22">
        <f t="shared" si="84"/>
        <v>0.12820512820512819</v>
      </c>
      <c r="AD256" s="33">
        <v>27</v>
      </c>
      <c r="AE256" s="22">
        <f t="shared" si="85"/>
        <v>0.34615384615384615</v>
      </c>
      <c r="AF256" s="33">
        <v>2</v>
      </c>
      <c r="AG256" s="22">
        <f t="shared" si="86"/>
        <v>2.564102564102564E-2</v>
      </c>
      <c r="AH256" s="33">
        <v>0</v>
      </c>
      <c r="AI256" s="22">
        <f t="shared" si="87"/>
        <v>0</v>
      </c>
      <c r="AJ256" s="33">
        <v>0</v>
      </c>
      <c r="AK256" s="22">
        <f t="shared" si="88"/>
        <v>0</v>
      </c>
      <c r="AL256" s="33">
        <v>1</v>
      </c>
      <c r="AM256" s="22">
        <f t="shared" si="89"/>
        <v>1.282051282051282E-2</v>
      </c>
      <c r="AN256" s="33">
        <v>1</v>
      </c>
      <c r="AO256" s="22">
        <f t="shared" si="90"/>
        <v>1.282051282051282E-2</v>
      </c>
      <c r="AP256" s="33">
        <v>1</v>
      </c>
      <c r="AQ256" s="22">
        <f t="shared" si="91"/>
        <v>1.282051282051282E-2</v>
      </c>
      <c r="AR256" s="33">
        <v>0</v>
      </c>
      <c r="AS256" s="22">
        <f t="shared" si="92"/>
        <v>0</v>
      </c>
      <c r="AT256" s="33">
        <v>0</v>
      </c>
      <c r="AU256" s="22">
        <f t="shared" si="93"/>
        <v>0</v>
      </c>
      <c r="AV256" s="33">
        <v>0</v>
      </c>
      <c r="AW256" s="22">
        <f t="shared" si="94"/>
        <v>0</v>
      </c>
      <c r="AX256" s="33">
        <v>1</v>
      </c>
      <c r="AY256" s="22">
        <f t="shared" si="95"/>
        <v>1.282051282051282E-2</v>
      </c>
    </row>
    <row r="257" spans="1:51" ht="13.8" x14ac:dyDescent="0.3">
      <c r="A257" s="31">
        <v>31</v>
      </c>
      <c r="B257" s="32" t="s">
        <v>224</v>
      </c>
      <c r="C257" s="50">
        <v>145</v>
      </c>
      <c r="D257" s="33">
        <v>94</v>
      </c>
      <c r="E257" s="24">
        <f t="shared" si="98"/>
        <v>0.64827586206896548</v>
      </c>
      <c r="F257" s="70">
        <v>92</v>
      </c>
      <c r="G257" s="33">
        <v>30</v>
      </c>
      <c r="H257" s="24">
        <f t="shared" si="74"/>
        <v>0.32608695652173914</v>
      </c>
      <c r="I257" s="58">
        <v>12</v>
      </c>
      <c r="J257" s="59">
        <f t="shared" si="75"/>
        <v>0.13043478260869565</v>
      </c>
      <c r="K257" s="33">
        <v>8</v>
      </c>
      <c r="L257" s="22">
        <f t="shared" si="76"/>
        <v>8.6956521739130432E-2</v>
      </c>
      <c r="M257" s="21">
        <v>20</v>
      </c>
      <c r="N257" s="22">
        <f t="shared" si="77"/>
        <v>0.21739130434782608</v>
      </c>
      <c r="O257" s="33">
        <v>2</v>
      </c>
      <c r="P257" s="22">
        <f t="shared" si="78"/>
        <v>2.1739130434782608E-2</v>
      </c>
      <c r="Q257" s="33">
        <v>12</v>
      </c>
      <c r="R257" s="22">
        <f t="shared" si="79"/>
        <v>0.13043478260869565</v>
      </c>
      <c r="S257" s="33">
        <v>4</v>
      </c>
      <c r="T257" s="22">
        <f t="shared" si="80"/>
        <v>4.3478260869565216E-2</v>
      </c>
      <c r="U257" s="33">
        <v>4</v>
      </c>
      <c r="V257" s="24">
        <f t="shared" si="81"/>
        <v>4.3478260869565216E-2</v>
      </c>
      <c r="W257" s="70">
        <v>92</v>
      </c>
      <c r="X257" s="33">
        <v>25</v>
      </c>
      <c r="Y257" s="24">
        <f t="shared" si="82"/>
        <v>0.27173913043478259</v>
      </c>
      <c r="Z257" s="58">
        <v>8</v>
      </c>
      <c r="AA257" s="59">
        <f t="shared" si="83"/>
        <v>8.6956521739130432E-2</v>
      </c>
      <c r="AB257" s="33">
        <v>11</v>
      </c>
      <c r="AC257" s="22">
        <f t="shared" si="84"/>
        <v>0.11956521739130435</v>
      </c>
      <c r="AD257" s="33">
        <v>22</v>
      </c>
      <c r="AE257" s="22">
        <f t="shared" si="85"/>
        <v>0.2391304347826087</v>
      </c>
      <c r="AF257" s="33">
        <v>4</v>
      </c>
      <c r="AG257" s="22">
        <f t="shared" si="86"/>
        <v>4.3478260869565216E-2</v>
      </c>
      <c r="AH257" s="33">
        <v>14</v>
      </c>
      <c r="AI257" s="22">
        <f t="shared" si="87"/>
        <v>0.15217391304347827</v>
      </c>
      <c r="AJ257" s="33">
        <v>4</v>
      </c>
      <c r="AK257" s="22">
        <f t="shared" si="88"/>
        <v>4.3478260869565216E-2</v>
      </c>
      <c r="AL257" s="33">
        <v>1</v>
      </c>
      <c r="AM257" s="22">
        <f t="shared" si="89"/>
        <v>1.0869565217391304E-2</v>
      </c>
      <c r="AN257" s="33">
        <v>0</v>
      </c>
      <c r="AO257" s="22">
        <f t="shared" si="90"/>
        <v>0</v>
      </c>
      <c r="AP257" s="33">
        <v>1</v>
      </c>
      <c r="AQ257" s="22">
        <f t="shared" si="91"/>
        <v>1.0869565217391304E-2</v>
      </c>
      <c r="AR257" s="33">
        <v>0</v>
      </c>
      <c r="AS257" s="22">
        <f t="shared" si="92"/>
        <v>0</v>
      </c>
      <c r="AT257" s="33">
        <v>1</v>
      </c>
      <c r="AU257" s="22">
        <f t="shared" si="93"/>
        <v>1.0869565217391304E-2</v>
      </c>
      <c r="AV257" s="33">
        <v>0</v>
      </c>
      <c r="AW257" s="22">
        <f t="shared" si="94"/>
        <v>0</v>
      </c>
      <c r="AX257" s="33">
        <v>1</v>
      </c>
      <c r="AY257" s="22">
        <f t="shared" si="95"/>
        <v>1.0869565217391304E-2</v>
      </c>
    </row>
    <row r="258" spans="1:51" ht="13.8" x14ac:dyDescent="0.3">
      <c r="A258" s="31">
        <v>32</v>
      </c>
      <c r="B258" s="32" t="s">
        <v>225</v>
      </c>
      <c r="C258" s="50">
        <v>693</v>
      </c>
      <c r="D258" s="33">
        <v>470</v>
      </c>
      <c r="E258" s="24">
        <f t="shared" si="98"/>
        <v>0.67821067821067826</v>
      </c>
      <c r="F258" s="70">
        <v>466</v>
      </c>
      <c r="G258" s="33">
        <v>150</v>
      </c>
      <c r="H258" s="24">
        <f t="shared" si="74"/>
        <v>0.32188841201716739</v>
      </c>
      <c r="I258" s="58">
        <v>86</v>
      </c>
      <c r="J258" s="59">
        <f t="shared" si="75"/>
        <v>0.18454935622317598</v>
      </c>
      <c r="K258" s="33">
        <v>42</v>
      </c>
      <c r="L258" s="22">
        <f t="shared" si="76"/>
        <v>9.012875536480687E-2</v>
      </c>
      <c r="M258" s="21">
        <v>114</v>
      </c>
      <c r="N258" s="22">
        <f t="shared" si="77"/>
        <v>0.24463519313304721</v>
      </c>
      <c r="O258" s="33">
        <v>17</v>
      </c>
      <c r="P258" s="22">
        <f t="shared" si="78"/>
        <v>3.6480686695278972E-2</v>
      </c>
      <c r="Q258" s="33">
        <v>33</v>
      </c>
      <c r="R258" s="22">
        <f t="shared" si="79"/>
        <v>7.0815450643776826E-2</v>
      </c>
      <c r="S258" s="33">
        <v>9</v>
      </c>
      <c r="T258" s="22">
        <f t="shared" si="80"/>
        <v>1.9313304721030045E-2</v>
      </c>
      <c r="U258" s="33">
        <v>15</v>
      </c>
      <c r="V258" s="24">
        <f t="shared" si="81"/>
        <v>3.2188841201716736E-2</v>
      </c>
      <c r="W258" s="70">
        <v>466</v>
      </c>
      <c r="X258" s="33">
        <v>137</v>
      </c>
      <c r="Y258" s="24">
        <f t="shared" si="82"/>
        <v>0.29399141630901288</v>
      </c>
      <c r="Z258" s="58">
        <v>85</v>
      </c>
      <c r="AA258" s="59">
        <f t="shared" si="83"/>
        <v>0.18240343347639484</v>
      </c>
      <c r="AB258" s="33">
        <v>51</v>
      </c>
      <c r="AC258" s="22">
        <f t="shared" si="84"/>
        <v>0.10944206008583691</v>
      </c>
      <c r="AD258" s="33">
        <v>122</v>
      </c>
      <c r="AE258" s="22">
        <f t="shared" si="85"/>
        <v>0.26180257510729615</v>
      </c>
      <c r="AF258" s="33">
        <v>10</v>
      </c>
      <c r="AG258" s="22">
        <f t="shared" si="86"/>
        <v>2.1459227467811159E-2</v>
      </c>
      <c r="AH258" s="33">
        <v>35</v>
      </c>
      <c r="AI258" s="22">
        <f t="shared" si="87"/>
        <v>7.5107296137339061E-2</v>
      </c>
      <c r="AJ258" s="33">
        <v>8</v>
      </c>
      <c r="AK258" s="22">
        <f t="shared" si="88"/>
        <v>1.7167381974248927E-2</v>
      </c>
      <c r="AL258" s="33">
        <v>8</v>
      </c>
      <c r="AM258" s="22">
        <f t="shared" si="89"/>
        <v>1.7167381974248927E-2</v>
      </c>
      <c r="AN258" s="33">
        <v>0</v>
      </c>
      <c r="AO258" s="22">
        <f t="shared" si="90"/>
        <v>0</v>
      </c>
      <c r="AP258" s="33">
        <v>3</v>
      </c>
      <c r="AQ258" s="22">
        <f t="shared" si="91"/>
        <v>6.4377682403433476E-3</v>
      </c>
      <c r="AR258" s="33">
        <v>0</v>
      </c>
      <c r="AS258" s="22">
        <f t="shared" si="92"/>
        <v>0</v>
      </c>
      <c r="AT258" s="33">
        <v>3</v>
      </c>
      <c r="AU258" s="22">
        <f t="shared" si="93"/>
        <v>6.4377682403433476E-3</v>
      </c>
      <c r="AV258" s="33">
        <v>3</v>
      </c>
      <c r="AW258" s="22">
        <f t="shared" si="94"/>
        <v>6.4377682403433476E-3</v>
      </c>
      <c r="AX258" s="33">
        <v>1</v>
      </c>
      <c r="AY258" s="22">
        <f t="shared" si="95"/>
        <v>2.1459227467811159E-3</v>
      </c>
    </row>
    <row r="259" spans="1:51" ht="14.4" thickBot="1" x14ac:dyDescent="0.35">
      <c r="A259" s="31">
        <v>33</v>
      </c>
      <c r="B259" s="32" t="s">
        <v>226</v>
      </c>
      <c r="C259" s="50">
        <v>705</v>
      </c>
      <c r="D259" s="33">
        <v>464</v>
      </c>
      <c r="E259" s="24">
        <f t="shared" si="98"/>
        <v>0.65815602836879428</v>
      </c>
      <c r="F259" s="70">
        <v>460</v>
      </c>
      <c r="G259" s="33">
        <v>191</v>
      </c>
      <c r="H259" s="24">
        <f t="shared" si="74"/>
        <v>0.41521739130434782</v>
      </c>
      <c r="I259" s="58">
        <v>83</v>
      </c>
      <c r="J259" s="59">
        <f t="shared" si="75"/>
        <v>0.18043478260869567</v>
      </c>
      <c r="K259" s="33">
        <v>47</v>
      </c>
      <c r="L259" s="22">
        <f t="shared" si="76"/>
        <v>0.10217391304347827</v>
      </c>
      <c r="M259" s="21">
        <v>83</v>
      </c>
      <c r="N259" s="22">
        <f t="shared" si="77"/>
        <v>0.18043478260869567</v>
      </c>
      <c r="O259" s="33">
        <v>13</v>
      </c>
      <c r="P259" s="22">
        <f t="shared" si="78"/>
        <v>2.8260869565217391E-2</v>
      </c>
      <c r="Q259" s="33">
        <v>29</v>
      </c>
      <c r="R259" s="22">
        <f t="shared" si="79"/>
        <v>6.3043478260869562E-2</v>
      </c>
      <c r="S259" s="33">
        <v>3</v>
      </c>
      <c r="T259" s="22">
        <f t="shared" si="80"/>
        <v>6.5217391304347823E-3</v>
      </c>
      <c r="U259" s="33">
        <v>11</v>
      </c>
      <c r="V259" s="24">
        <f t="shared" si="81"/>
        <v>2.391304347826087E-2</v>
      </c>
      <c r="W259" s="70">
        <v>459</v>
      </c>
      <c r="X259" s="33">
        <v>170</v>
      </c>
      <c r="Y259" s="24">
        <f t="shared" si="82"/>
        <v>0.37037037037037035</v>
      </c>
      <c r="Z259" s="58">
        <v>87</v>
      </c>
      <c r="AA259" s="59">
        <f t="shared" si="83"/>
        <v>0.18954248366013071</v>
      </c>
      <c r="AB259" s="33">
        <v>48</v>
      </c>
      <c r="AC259" s="22">
        <f t="shared" si="84"/>
        <v>0.10457516339869281</v>
      </c>
      <c r="AD259" s="33">
        <v>93</v>
      </c>
      <c r="AE259" s="22">
        <f t="shared" si="85"/>
        <v>0.20261437908496732</v>
      </c>
      <c r="AF259" s="33">
        <v>12</v>
      </c>
      <c r="AG259" s="22">
        <f t="shared" si="86"/>
        <v>2.6143790849673203E-2</v>
      </c>
      <c r="AH259" s="33">
        <v>29</v>
      </c>
      <c r="AI259" s="22">
        <f t="shared" si="87"/>
        <v>6.3180827886710242E-2</v>
      </c>
      <c r="AJ259" s="33">
        <v>2</v>
      </c>
      <c r="AK259" s="22">
        <f t="shared" si="88"/>
        <v>4.3572984749455342E-3</v>
      </c>
      <c r="AL259" s="33">
        <v>3</v>
      </c>
      <c r="AM259" s="22">
        <f t="shared" si="89"/>
        <v>6.5359477124183009E-3</v>
      </c>
      <c r="AN259" s="33">
        <v>0</v>
      </c>
      <c r="AO259" s="22">
        <f t="shared" si="90"/>
        <v>0</v>
      </c>
      <c r="AP259" s="33">
        <v>8</v>
      </c>
      <c r="AQ259" s="22">
        <f t="shared" si="91"/>
        <v>1.7429193899782137E-2</v>
      </c>
      <c r="AR259" s="33">
        <v>1</v>
      </c>
      <c r="AS259" s="22">
        <f t="shared" si="92"/>
        <v>2.1786492374727671E-3</v>
      </c>
      <c r="AT259" s="33">
        <v>0</v>
      </c>
      <c r="AU259" s="22">
        <f t="shared" si="93"/>
        <v>0</v>
      </c>
      <c r="AV259" s="33">
        <v>0</v>
      </c>
      <c r="AW259" s="22">
        <f t="shared" si="94"/>
        <v>0</v>
      </c>
      <c r="AX259" s="33">
        <v>6</v>
      </c>
      <c r="AY259" s="22">
        <f t="shared" si="95"/>
        <v>1.3071895424836602E-2</v>
      </c>
    </row>
    <row r="260" spans="1:51" ht="15" thickTop="1" thickBot="1" x14ac:dyDescent="0.35">
      <c r="A260" s="73">
        <v>932</v>
      </c>
      <c r="B260" s="32" t="s">
        <v>227</v>
      </c>
      <c r="C260" s="50">
        <v>0</v>
      </c>
      <c r="D260" s="33">
        <v>967</v>
      </c>
      <c r="E260" s="34"/>
      <c r="F260" s="70">
        <v>953</v>
      </c>
      <c r="G260" s="33">
        <v>371</v>
      </c>
      <c r="H260" s="24">
        <f t="shared" si="74"/>
        <v>0.38929695697796435</v>
      </c>
      <c r="I260" s="58">
        <v>207</v>
      </c>
      <c r="J260" s="65">
        <f t="shared" si="75"/>
        <v>0.21720881427072403</v>
      </c>
      <c r="K260" s="33">
        <v>119</v>
      </c>
      <c r="L260" s="22">
        <f t="shared" si="76"/>
        <v>0.12486883525708289</v>
      </c>
      <c r="M260" s="21">
        <v>149</v>
      </c>
      <c r="N260" s="22">
        <f t="shared" si="77"/>
        <v>0.15634837355718784</v>
      </c>
      <c r="O260" s="33">
        <v>25</v>
      </c>
      <c r="P260" s="22">
        <f t="shared" si="78"/>
        <v>2.6232948583420776E-2</v>
      </c>
      <c r="Q260" s="33">
        <v>59</v>
      </c>
      <c r="R260" s="22">
        <f t="shared" si="79"/>
        <v>6.190975865687303E-2</v>
      </c>
      <c r="S260" s="33">
        <v>2</v>
      </c>
      <c r="T260" s="22">
        <f t="shared" si="80"/>
        <v>2.0986358866736622E-3</v>
      </c>
      <c r="U260" s="33">
        <v>21</v>
      </c>
      <c r="V260" s="24">
        <f t="shared" si="81"/>
        <v>2.2035676810073453E-2</v>
      </c>
      <c r="W260" s="70">
        <v>954</v>
      </c>
      <c r="X260" s="33">
        <v>316</v>
      </c>
      <c r="Y260" s="24">
        <f t="shared" si="82"/>
        <v>0.33123689727463312</v>
      </c>
      <c r="Z260" s="58">
        <v>181</v>
      </c>
      <c r="AA260" s="59">
        <f t="shared" si="83"/>
        <v>0.18972746331236898</v>
      </c>
      <c r="AB260" s="33">
        <v>143</v>
      </c>
      <c r="AC260" s="22">
        <f t="shared" si="84"/>
        <v>0.14989517819706499</v>
      </c>
      <c r="AD260" s="33">
        <v>155</v>
      </c>
      <c r="AE260" s="22">
        <f t="shared" si="85"/>
        <v>0.16247379454926625</v>
      </c>
      <c r="AF260" s="33">
        <v>29</v>
      </c>
      <c r="AG260" s="22">
        <f t="shared" si="86"/>
        <v>3.0398322851153039E-2</v>
      </c>
      <c r="AH260" s="33">
        <v>81</v>
      </c>
      <c r="AI260" s="22">
        <f t="shared" si="87"/>
        <v>8.4905660377358486E-2</v>
      </c>
      <c r="AJ260" s="33">
        <v>4</v>
      </c>
      <c r="AK260" s="22">
        <f t="shared" si="88"/>
        <v>4.1928721174004195E-3</v>
      </c>
      <c r="AL260" s="33">
        <v>13</v>
      </c>
      <c r="AM260" s="22">
        <f t="shared" si="89"/>
        <v>1.3626834381551363E-2</v>
      </c>
      <c r="AN260" s="33">
        <v>4</v>
      </c>
      <c r="AO260" s="22">
        <f t="shared" si="90"/>
        <v>4.1928721174004195E-3</v>
      </c>
      <c r="AP260" s="33">
        <v>9</v>
      </c>
      <c r="AQ260" s="22">
        <f t="shared" si="91"/>
        <v>9.433962264150943E-3</v>
      </c>
      <c r="AR260" s="33">
        <v>4</v>
      </c>
      <c r="AS260" s="22">
        <f t="shared" si="92"/>
        <v>4.1928721174004195E-3</v>
      </c>
      <c r="AT260" s="33">
        <v>4</v>
      </c>
      <c r="AU260" s="22">
        <f t="shared" si="93"/>
        <v>4.1928721174004195E-3</v>
      </c>
      <c r="AV260" s="33">
        <v>5</v>
      </c>
      <c r="AW260" s="22">
        <f t="shared" si="94"/>
        <v>5.2410901467505244E-3</v>
      </c>
      <c r="AX260" s="33">
        <v>6</v>
      </c>
      <c r="AY260" s="22">
        <f t="shared" si="95"/>
        <v>6.2893081761006293E-3</v>
      </c>
    </row>
    <row r="261" spans="1:51" ht="14.4" thickTop="1" x14ac:dyDescent="0.3">
      <c r="A261" s="73">
        <v>933</v>
      </c>
      <c r="B261" s="32" t="s">
        <v>228</v>
      </c>
      <c r="C261" s="50">
        <v>0</v>
      </c>
      <c r="D261" s="33">
        <v>1244</v>
      </c>
      <c r="E261" s="34"/>
      <c r="F261" s="70">
        <v>1229</v>
      </c>
      <c r="G261" s="33">
        <v>476</v>
      </c>
      <c r="H261" s="24">
        <f t="shared" ref="H261:H324" si="99">G261/$F261</f>
        <v>0.38730675345809601</v>
      </c>
      <c r="I261" s="58">
        <v>237</v>
      </c>
      <c r="J261" s="59">
        <f t="shared" ref="J261:J324" si="100">I261/$F261</f>
        <v>0.19283970707892595</v>
      </c>
      <c r="K261" s="33">
        <v>189</v>
      </c>
      <c r="L261" s="22">
        <f t="shared" ref="L261:L324" si="101">K261/$F261</f>
        <v>0.15378356387306755</v>
      </c>
      <c r="M261" s="21">
        <v>188</v>
      </c>
      <c r="N261" s="22">
        <f t="shared" ref="N261:N324" si="102">M261/$F261</f>
        <v>0.15296989422294549</v>
      </c>
      <c r="O261" s="33">
        <v>35</v>
      </c>
      <c r="P261" s="22">
        <f t="shared" ref="P261:P324" si="103">O261/$F261</f>
        <v>2.8478437754271765E-2</v>
      </c>
      <c r="Q261" s="33">
        <v>68</v>
      </c>
      <c r="R261" s="22">
        <f t="shared" ref="R261:R324" si="104">Q261/$F261</f>
        <v>5.5329536208299432E-2</v>
      </c>
      <c r="S261" s="33">
        <v>8</v>
      </c>
      <c r="T261" s="22">
        <f t="shared" ref="T261:T324" si="105">S261/$F261</f>
        <v>6.5093572009764034E-3</v>
      </c>
      <c r="U261" s="33">
        <v>28</v>
      </c>
      <c r="V261" s="24">
        <f t="shared" ref="V261:V324" si="106">U261/$F261</f>
        <v>2.2782750203417412E-2</v>
      </c>
      <c r="W261" s="70">
        <v>1234</v>
      </c>
      <c r="X261" s="33">
        <v>399</v>
      </c>
      <c r="Y261" s="24">
        <f t="shared" ref="Y261:Y324" si="107">X261/$W261</f>
        <v>0.3233387358184765</v>
      </c>
      <c r="Z261" s="58">
        <v>230</v>
      </c>
      <c r="AA261" s="59">
        <f t="shared" ref="AA261:AA324" si="108">Z261/$W261</f>
        <v>0.18638573743922204</v>
      </c>
      <c r="AB261" s="33">
        <v>190</v>
      </c>
      <c r="AC261" s="22">
        <f t="shared" ref="AC261:AC324" si="109">AB261/$W261</f>
        <v>0.1539708265802269</v>
      </c>
      <c r="AD261" s="33">
        <v>196</v>
      </c>
      <c r="AE261" s="22">
        <f t="shared" ref="AE261:AE324" si="110">AD261/$W261</f>
        <v>0.15883306320907617</v>
      </c>
      <c r="AF261" s="33">
        <v>55</v>
      </c>
      <c r="AG261" s="22">
        <f t="shared" ref="AG261:AG324" si="111">AF261/$W261</f>
        <v>4.4570502431118313E-2</v>
      </c>
      <c r="AH261" s="33">
        <v>103</v>
      </c>
      <c r="AI261" s="22">
        <f t="shared" ref="AI261:AI324" si="112">AH261/$W261</f>
        <v>8.3468395461912481E-2</v>
      </c>
      <c r="AJ261" s="33">
        <v>6</v>
      </c>
      <c r="AK261" s="22">
        <f t="shared" ref="AK261:AK324" si="113">AJ261/$W261</f>
        <v>4.8622366288492711E-3</v>
      </c>
      <c r="AL261" s="33">
        <v>15</v>
      </c>
      <c r="AM261" s="22">
        <f t="shared" ref="AM261:AM324" si="114">AL261/$W261</f>
        <v>1.2155591572123177E-2</v>
      </c>
      <c r="AN261" s="33">
        <v>2</v>
      </c>
      <c r="AO261" s="22">
        <f t="shared" ref="AO261:AO324" si="115">AN261/$W261</f>
        <v>1.6207455429497568E-3</v>
      </c>
      <c r="AP261" s="33">
        <v>17</v>
      </c>
      <c r="AQ261" s="22">
        <f t="shared" ref="AQ261:AQ324" si="116">AP261/$W261</f>
        <v>1.3776337115072933E-2</v>
      </c>
      <c r="AR261" s="33">
        <v>4</v>
      </c>
      <c r="AS261" s="22">
        <f t="shared" ref="AS261:AS324" si="117">AR261/$W261</f>
        <v>3.2414910858995136E-3</v>
      </c>
      <c r="AT261" s="33">
        <v>2</v>
      </c>
      <c r="AU261" s="22">
        <f t="shared" ref="AU261:AU324" si="118">AT261/$W261</f>
        <v>1.6207455429497568E-3</v>
      </c>
      <c r="AV261" s="33">
        <v>9</v>
      </c>
      <c r="AW261" s="22">
        <f t="shared" ref="AW261:AW324" si="119">AV261/$W261</f>
        <v>7.2933549432739062E-3</v>
      </c>
      <c r="AX261" s="33">
        <v>6</v>
      </c>
      <c r="AY261" s="22">
        <f t="shared" ref="AY261:AY324" si="120">AX261/$W261</f>
        <v>4.8622366288492711E-3</v>
      </c>
    </row>
    <row r="262" spans="1:51" ht="13.8" x14ac:dyDescent="0.3">
      <c r="A262" s="73">
        <v>934</v>
      </c>
      <c r="B262" s="32" t="s">
        <v>229</v>
      </c>
      <c r="C262" s="50">
        <v>0</v>
      </c>
      <c r="D262" s="33">
        <v>1182</v>
      </c>
      <c r="E262" s="34"/>
      <c r="F262" s="70">
        <v>1170</v>
      </c>
      <c r="G262" s="33">
        <v>442</v>
      </c>
      <c r="H262" s="24">
        <f t="shared" si="99"/>
        <v>0.37777777777777777</v>
      </c>
      <c r="I262" s="58">
        <v>211</v>
      </c>
      <c r="J262" s="59">
        <f t="shared" si="100"/>
        <v>0.18034188034188034</v>
      </c>
      <c r="K262" s="33">
        <v>136</v>
      </c>
      <c r="L262" s="22">
        <f t="shared" si="101"/>
        <v>0.11623931623931624</v>
      </c>
      <c r="M262" s="21">
        <v>226</v>
      </c>
      <c r="N262" s="22">
        <f t="shared" si="102"/>
        <v>0.19316239316239317</v>
      </c>
      <c r="O262" s="33">
        <v>30</v>
      </c>
      <c r="P262" s="22">
        <f t="shared" si="103"/>
        <v>2.564102564102564E-2</v>
      </c>
      <c r="Q262" s="33">
        <v>89</v>
      </c>
      <c r="R262" s="22">
        <f t="shared" si="104"/>
        <v>7.6068376068376062E-2</v>
      </c>
      <c r="S262" s="33">
        <v>6</v>
      </c>
      <c r="T262" s="22">
        <f t="shared" si="105"/>
        <v>5.1282051282051282E-3</v>
      </c>
      <c r="U262" s="33">
        <v>30</v>
      </c>
      <c r="V262" s="24">
        <f t="shared" si="106"/>
        <v>2.564102564102564E-2</v>
      </c>
      <c r="W262" s="70">
        <v>1175</v>
      </c>
      <c r="X262" s="33">
        <v>381</v>
      </c>
      <c r="Y262" s="24">
        <f t="shared" si="107"/>
        <v>0.32425531914893618</v>
      </c>
      <c r="Z262" s="58">
        <v>204</v>
      </c>
      <c r="AA262" s="59">
        <f t="shared" si="108"/>
        <v>0.17361702127659576</v>
      </c>
      <c r="AB262" s="33">
        <v>155</v>
      </c>
      <c r="AC262" s="22">
        <f t="shared" si="109"/>
        <v>0.13191489361702127</v>
      </c>
      <c r="AD262" s="33">
        <v>247</v>
      </c>
      <c r="AE262" s="22">
        <f t="shared" si="110"/>
        <v>0.21021276595744681</v>
      </c>
      <c r="AF262" s="33">
        <v>28</v>
      </c>
      <c r="AG262" s="22">
        <f t="shared" si="111"/>
        <v>2.3829787234042554E-2</v>
      </c>
      <c r="AH262" s="33">
        <v>108</v>
      </c>
      <c r="AI262" s="22">
        <f t="shared" si="112"/>
        <v>9.1914893617021279E-2</v>
      </c>
      <c r="AJ262" s="33">
        <v>10</v>
      </c>
      <c r="AK262" s="22">
        <f t="shared" si="113"/>
        <v>8.5106382978723406E-3</v>
      </c>
      <c r="AL262" s="33">
        <v>15</v>
      </c>
      <c r="AM262" s="22">
        <f t="shared" si="114"/>
        <v>1.276595744680851E-2</v>
      </c>
      <c r="AN262" s="33">
        <v>2</v>
      </c>
      <c r="AO262" s="22">
        <f t="shared" si="115"/>
        <v>1.7021276595744681E-3</v>
      </c>
      <c r="AP262" s="33">
        <v>13</v>
      </c>
      <c r="AQ262" s="22">
        <f t="shared" si="116"/>
        <v>1.1063829787234043E-2</v>
      </c>
      <c r="AR262" s="33">
        <v>1</v>
      </c>
      <c r="AS262" s="22">
        <f t="shared" si="117"/>
        <v>8.5106382978723403E-4</v>
      </c>
      <c r="AT262" s="33">
        <v>0</v>
      </c>
      <c r="AU262" s="22">
        <f t="shared" si="118"/>
        <v>0</v>
      </c>
      <c r="AV262" s="33">
        <v>4</v>
      </c>
      <c r="AW262" s="22">
        <f t="shared" si="119"/>
        <v>3.4042553191489361E-3</v>
      </c>
      <c r="AX262" s="33">
        <v>7</v>
      </c>
      <c r="AY262" s="22">
        <f t="shared" si="120"/>
        <v>5.9574468085106386E-3</v>
      </c>
    </row>
    <row r="263" spans="1:51" ht="13.8" x14ac:dyDescent="0.3">
      <c r="A263" s="39"/>
      <c r="B263" s="40" t="s">
        <v>230</v>
      </c>
      <c r="C263" s="51">
        <v>31543</v>
      </c>
      <c r="D263" s="41">
        <v>20769</v>
      </c>
      <c r="E263" s="42">
        <f>D263/C263</f>
        <v>0.65843451795961072</v>
      </c>
      <c r="F263" s="71">
        <v>20404</v>
      </c>
      <c r="G263" s="41">
        <v>7112</v>
      </c>
      <c r="H263" s="52">
        <f t="shared" si="99"/>
        <v>0.34855910605763574</v>
      </c>
      <c r="I263" s="60">
        <v>3610</v>
      </c>
      <c r="J263" s="61">
        <f t="shared" si="100"/>
        <v>0.17692609292295627</v>
      </c>
      <c r="K263" s="41">
        <v>2672</v>
      </c>
      <c r="L263" s="44">
        <f t="shared" si="101"/>
        <v>0.13095471476181142</v>
      </c>
      <c r="M263" s="43">
        <v>4539</v>
      </c>
      <c r="N263" s="44">
        <f t="shared" si="102"/>
        <v>0.22245638110174476</v>
      </c>
      <c r="O263" s="41">
        <v>479</v>
      </c>
      <c r="P263" s="44">
        <f t="shared" si="103"/>
        <v>2.3475789060968439E-2</v>
      </c>
      <c r="Q263" s="41">
        <v>1283</v>
      </c>
      <c r="R263" s="44">
        <f t="shared" si="104"/>
        <v>6.2879827484806902E-2</v>
      </c>
      <c r="S263" s="41">
        <v>206</v>
      </c>
      <c r="T263" s="44">
        <f t="shared" si="105"/>
        <v>1.0096059596157616E-2</v>
      </c>
      <c r="U263" s="41">
        <v>503</v>
      </c>
      <c r="V263" s="52">
        <f t="shared" si="106"/>
        <v>2.4652029013918841E-2</v>
      </c>
      <c r="W263" s="71">
        <v>20428</v>
      </c>
      <c r="X263" s="41">
        <v>6180</v>
      </c>
      <c r="Y263" s="52">
        <f t="shared" si="107"/>
        <v>0.30252594478167222</v>
      </c>
      <c r="Z263" s="60">
        <v>3502</v>
      </c>
      <c r="AA263" s="61">
        <f t="shared" si="108"/>
        <v>0.17143136870961426</v>
      </c>
      <c r="AB263" s="41">
        <v>2809</v>
      </c>
      <c r="AC263" s="44">
        <f t="shared" si="109"/>
        <v>0.13750734286273741</v>
      </c>
      <c r="AD263" s="41">
        <v>4821</v>
      </c>
      <c r="AE263" s="44">
        <f t="shared" si="110"/>
        <v>0.23599960838065401</v>
      </c>
      <c r="AF263" s="41">
        <v>509</v>
      </c>
      <c r="AG263" s="44">
        <f t="shared" si="111"/>
        <v>2.4916780888975917E-2</v>
      </c>
      <c r="AH263" s="41">
        <v>1553</v>
      </c>
      <c r="AI263" s="44">
        <f t="shared" si="112"/>
        <v>7.6023105541413741E-2</v>
      </c>
      <c r="AJ263" s="41">
        <v>227</v>
      </c>
      <c r="AK263" s="44">
        <f t="shared" si="113"/>
        <v>1.1112198942627766E-2</v>
      </c>
      <c r="AL263" s="41">
        <v>249</v>
      </c>
      <c r="AM263" s="44">
        <f t="shared" si="114"/>
        <v>1.2189152144115919E-2</v>
      </c>
      <c r="AN263" s="41">
        <v>18</v>
      </c>
      <c r="AO263" s="44">
        <f t="shared" si="115"/>
        <v>8.8114352849030743E-4</v>
      </c>
      <c r="AP263" s="41">
        <v>264</v>
      </c>
      <c r="AQ263" s="44">
        <f t="shared" si="116"/>
        <v>1.2923438417857843E-2</v>
      </c>
      <c r="AR263" s="41">
        <v>35</v>
      </c>
      <c r="AS263" s="44">
        <f t="shared" si="117"/>
        <v>1.7133346387311534E-3</v>
      </c>
      <c r="AT263" s="41">
        <v>38</v>
      </c>
      <c r="AU263" s="44">
        <f t="shared" si="118"/>
        <v>1.8601918934795379E-3</v>
      </c>
      <c r="AV263" s="41">
        <v>69</v>
      </c>
      <c r="AW263" s="44">
        <f t="shared" si="119"/>
        <v>3.3777168592128452E-3</v>
      </c>
      <c r="AX263" s="41">
        <v>154</v>
      </c>
      <c r="AY263" s="44">
        <f t="shared" si="120"/>
        <v>7.5386724104170742E-3</v>
      </c>
    </row>
    <row r="264" spans="1:51" ht="13.8" x14ac:dyDescent="0.3">
      <c r="A264" s="31">
        <v>1</v>
      </c>
      <c r="B264" s="32" t="s">
        <v>231</v>
      </c>
      <c r="C264" s="50">
        <v>251</v>
      </c>
      <c r="D264" s="33">
        <v>154</v>
      </c>
      <c r="E264" s="24">
        <f>D264/C264</f>
        <v>0.61354581673306774</v>
      </c>
      <c r="F264" s="70">
        <v>153</v>
      </c>
      <c r="G264" s="33">
        <v>56</v>
      </c>
      <c r="H264" s="24">
        <f t="shared" si="99"/>
        <v>0.36601307189542481</v>
      </c>
      <c r="I264" s="58">
        <v>21</v>
      </c>
      <c r="J264" s="59">
        <f t="shared" si="100"/>
        <v>0.13725490196078433</v>
      </c>
      <c r="K264" s="33">
        <v>12</v>
      </c>
      <c r="L264" s="22">
        <f t="shared" si="101"/>
        <v>7.8431372549019607E-2</v>
      </c>
      <c r="M264" s="21">
        <v>32</v>
      </c>
      <c r="N264" s="22">
        <f t="shared" si="102"/>
        <v>0.20915032679738563</v>
      </c>
      <c r="O264" s="33">
        <v>2</v>
      </c>
      <c r="P264" s="22">
        <f t="shared" si="103"/>
        <v>1.3071895424836602E-2</v>
      </c>
      <c r="Q264" s="33">
        <v>22</v>
      </c>
      <c r="R264" s="22">
        <f t="shared" si="104"/>
        <v>0.1437908496732026</v>
      </c>
      <c r="S264" s="33">
        <v>3</v>
      </c>
      <c r="T264" s="22">
        <f t="shared" si="105"/>
        <v>1.9607843137254902E-2</v>
      </c>
      <c r="U264" s="33">
        <v>5</v>
      </c>
      <c r="V264" s="24">
        <f t="shared" si="106"/>
        <v>3.2679738562091505E-2</v>
      </c>
      <c r="W264" s="70">
        <v>153</v>
      </c>
      <c r="X264" s="33">
        <v>50</v>
      </c>
      <c r="Y264" s="24">
        <f t="shared" si="107"/>
        <v>0.32679738562091504</v>
      </c>
      <c r="Z264" s="58">
        <v>23</v>
      </c>
      <c r="AA264" s="59">
        <f t="shared" si="108"/>
        <v>0.15032679738562091</v>
      </c>
      <c r="AB264" s="33">
        <v>15</v>
      </c>
      <c r="AC264" s="22">
        <f t="shared" si="109"/>
        <v>9.8039215686274508E-2</v>
      </c>
      <c r="AD264" s="33">
        <v>33</v>
      </c>
      <c r="AE264" s="22">
        <f t="shared" si="110"/>
        <v>0.21568627450980393</v>
      </c>
      <c r="AF264" s="33">
        <v>2</v>
      </c>
      <c r="AG264" s="22">
        <f t="shared" si="111"/>
        <v>1.3071895424836602E-2</v>
      </c>
      <c r="AH264" s="33">
        <v>16</v>
      </c>
      <c r="AI264" s="22">
        <f t="shared" si="112"/>
        <v>0.10457516339869281</v>
      </c>
      <c r="AJ264" s="33">
        <v>4</v>
      </c>
      <c r="AK264" s="22">
        <f t="shared" si="113"/>
        <v>2.6143790849673203E-2</v>
      </c>
      <c r="AL264" s="33">
        <v>3</v>
      </c>
      <c r="AM264" s="22">
        <f t="shared" si="114"/>
        <v>1.9607843137254902E-2</v>
      </c>
      <c r="AN264" s="33">
        <v>0</v>
      </c>
      <c r="AO264" s="22">
        <f t="shared" si="115"/>
        <v>0</v>
      </c>
      <c r="AP264" s="33">
        <v>3</v>
      </c>
      <c r="AQ264" s="22">
        <f t="shared" si="116"/>
        <v>1.9607843137254902E-2</v>
      </c>
      <c r="AR264" s="33">
        <v>1</v>
      </c>
      <c r="AS264" s="22">
        <f t="shared" si="117"/>
        <v>6.5359477124183009E-3</v>
      </c>
      <c r="AT264" s="33">
        <v>0</v>
      </c>
      <c r="AU264" s="22">
        <f t="shared" si="118"/>
        <v>0</v>
      </c>
      <c r="AV264" s="33">
        <v>1</v>
      </c>
      <c r="AW264" s="22">
        <f t="shared" si="119"/>
        <v>6.5359477124183009E-3</v>
      </c>
      <c r="AX264" s="33">
        <v>2</v>
      </c>
      <c r="AY264" s="22">
        <f t="shared" si="120"/>
        <v>1.3071895424836602E-2</v>
      </c>
    </row>
    <row r="265" spans="1:51" ht="13.8" x14ac:dyDescent="0.3">
      <c r="A265" s="31">
        <v>2</v>
      </c>
      <c r="B265" s="32" t="s">
        <v>232</v>
      </c>
      <c r="C265" s="50">
        <v>533</v>
      </c>
      <c r="D265" s="33">
        <v>335</v>
      </c>
      <c r="E265" s="24">
        <f>D265/C265</f>
        <v>0.62851782363977482</v>
      </c>
      <c r="F265" s="70">
        <v>331</v>
      </c>
      <c r="G265" s="33">
        <v>130</v>
      </c>
      <c r="H265" s="24">
        <f t="shared" si="99"/>
        <v>0.39274924471299094</v>
      </c>
      <c r="I265" s="58">
        <v>49</v>
      </c>
      <c r="J265" s="59">
        <f t="shared" si="100"/>
        <v>0.14803625377643503</v>
      </c>
      <c r="K265" s="33">
        <v>29</v>
      </c>
      <c r="L265" s="22">
        <f t="shared" si="101"/>
        <v>8.7613293051359523E-2</v>
      </c>
      <c r="M265" s="21">
        <v>83</v>
      </c>
      <c r="N265" s="22">
        <f t="shared" si="102"/>
        <v>0.25075528700906347</v>
      </c>
      <c r="O265" s="33">
        <v>9</v>
      </c>
      <c r="P265" s="22">
        <f t="shared" si="103"/>
        <v>2.7190332326283987E-2</v>
      </c>
      <c r="Q265" s="33">
        <v>22</v>
      </c>
      <c r="R265" s="22">
        <f t="shared" si="104"/>
        <v>6.6465256797583083E-2</v>
      </c>
      <c r="S265" s="33">
        <v>2</v>
      </c>
      <c r="T265" s="22">
        <f t="shared" si="105"/>
        <v>6.0422960725075529E-3</v>
      </c>
      <c r="U265" s="33">
        <v>7</v>
      </c>
      <c r="V265" s="24">
        <f t="shared" si="106"/>
        <v>2.1148036253776436E-2</v>
      </c>
      <c r="W265" s="70">
        <v>334</v>
      </c>
      <c r="X265" s="33">
        <v>105</v>
      </c>
      <c r="Y265" s="24">
        <f t="shared" si="107"/>
        <v>0.31437125748502992</v>
      </c>
      <c r="Z265" s="58">
        <v>51</v>
      </c>
      <c r="AA265" s="59">
        <f t="shared" si="108"/>
        <v>0.15269461077844312</v>
      </c>
      <c r="AB265" s="33">
        <v>29</v>
      </c>
      <c r="AC265" s="22">
        <f t="shared" si="109"/>
        <v>8.6826347305389226E-2</v>
      </c>
      <c r="AD265" s="33">
        <v>92</v>
      </c>
      <c r="AE265" s="22">
        <f t="shared" si="110"/>
        <v>0.27544910179640719</v>
      </c>
      <c r="AF265" s="33">
        <v>7</v>
      </c>
      <c r="AG265" s="22">
        <f t="shared" si="111"/>
        <v>2.0958083832335328E-2</v>
      </c>
      <c r="AH265" s="33">
        <v>34</v>
      </c>
      <c r="AI265" s="22">
        <f t="shared" si="112"/>
        <v>0.10179640718562874</v>
      </c>
      <c r="AJ265" s="33">
        <v>1</v>
      </c>
      <c r="AK265" s="22">
        <f t="shared" si="113"/>
        <v>2.9940119760479044E-3</v>
      </c>
      <c r="AL265" s="33">
        <v>3</v>
      </c>
      <c r="AM265" s="22">
        <f t="shared" si="114"/>
        <v>8.9820359281437123E-3</v>
      </c>
      <c r="AN265" s="33">
        <v>0</v>
      </c>
      <c r="AO265" s="22">
        <f t="shared" si="115"/>
        <v>0</v>
      </c>
      <c r="AP265" s="33">
        <v>8</v>
      </c>
      <c r="AQ265" s="22">
        <f t="shared" si="116"/>
        <v>2.3952095808383235E-2</v>
      </c>
      <c r="AR265" s="33">
        <v>0</v>
      </c>
      <c r="AS265" s="22">
        <f t="shared" si="117"/>
        <v>0</v>
      </c>
      <c r="AT265" s="33">
        <v>0</v>
      </c>
      <c r="AU265" s="22">
        <f t="shared" si="118"/>
        <v>0</v>
      </c>
      <c r="AV265" s="33">
        <v>1</v>
      </c>
      <c r="AW265" s="22">
        <f t="shared" si="119"/>
        <v>2.9940119760479044E-3</v>
      </c>
      <c r="AX265" s="33">
        <v>3</v>
      </c>
      <c r="AY265" s="22">
        <f t="shared" si="120"/>
        <v>8.9820359281437123E-3</v>
      </c>
    </row>
    <row r="266" spans="1:51" ht="13.8" x14ac:dyDescent="0.3">
      <c r="A266" s="73">
        <v>935</v>
      </c>
      <c r="B266" s="32" t="s">
        <v>233</v>
      </c>
      <c r="C266" s="50">
        <v>0</v>
      </c>
      <c r="D266" s="33">
        <v>87</v>
      </c>
      <c r="E266" s="34"/>
      <c r="F266" s="70">
        <v>87</v>
      </c>
      <c r="G266" s="33">
        <v>32</v>
      </c>
      <c r="H266" s="24">
        <f t="shared" si="99"/>
        <v>0.36781609195402298</v>
      </c>
      <c r="I266" s="58">
        <v>10</v>
      </c>
      <c r="J266" s="59">
        <f t="shared" si="100"/>
        <v>0.11494252873563218</v>
      </c>
      <c r="K266" s="33">
        <v>18</v>
      </c>
      <c r="L266" s="22">
        <f t="shared" si="101"/>
        <v>0.20689655172413793</v>
      </c>
      <c r="M266" s="21">
        <v>14</v>
      </c>
      <c r="N266" s="22">
        <f t="shared" si="102"/>
        <v>0.16091954022988506</v>
      </c>
      <c r="O266" s="33">
        <v>4</v>
      </c>
      <c r="P266" s="22">
        <f t="shared" si="103"/>
        <v>4.5977011494252873E-2</v>
      </c>
      <c r="Q266" s="33">
        <v>8</v>
      </c>
      <c r="R266" s="22">
        <f t="shared" si="104"/>
        <v>9.1954022988505746E-2</v>
      </c>
      <c r="S266" s="33">
        <v>0</v>
      </c>
      <c r="T266" s="22">
        <f t="shared" si="105"/>
        <v>0</v>
      </c>
      <c r="U266" s="33">
        <v>1</v>
      </c>
      <c r="V266" s="24">
        <f t="shared" si="106"/>
        <v>1.1494252873563218E-2</v>
      </c>
      <c r="W266" s="70">
        <v>87</v>
      </c>
      <c r="X266" s="33">
        <v>27</v>
      </c>
      <c r="Y266" s="24">
        <f t="shared" si="107"/>
        <v>0.31034482758620691</v>
      </c>
      <c r="Z266" s="58">
        <v>11</v>
      </c>
      <c r="AA266" s="59">
        <f t="shared" si="108"/>
        <v>0.12643678160919541</v>
      </c>
      <c r="AB266" s="33">
        <v>20</v>
      </c>
      <c r="AC266" s="22">
        <f t="shared" si="109"/>
        <v>0.22988505747126436</v>
      </c>
      <c r="AD266" s="33">
        <v>17</v>
      </c>
      <c r="AE266" s="22">
        <f t="shared" si="110"/>
        <v>0.19540229885057472</v>
      </c>
      <c r="AF266" s="33">
        <v>4</v>
      </c>
      <c r="AG266" s="22">
        <f t="shared" si="111"/>
        <v>4.5977011494252873E-2</v>
      </c>
      <c r="AH266" s="33">
        <v>5</v>
      </c>
      <c r="AI266" s="22">
        <f t="shared" si="112"/>
        <v>5.7471264367816091E-2</v>
      </c>
      <c r="AJ266" s="33">
        <v>0</v>
      </c>
      <c r="AK266" s="22">
        <f t="shared" si="113"/>
        <v>0</v>
      </c>
      <c r="AL266" s="33">
        <v>0</v>
      </c>
      <c r="AM266" s="22">
        <f t="shared" si="114"/>
        <v>0</v>
      </c>
      <c r="AN266" s="33">
        <v>0</v>
      </c>
      <c r="AO266" s="22">
        <f t="shared" si="115"/>
        <v>0</v>
      </c>
      <c r="AP266" s="33">
        <v>1</v>
      </c>
      <c r="AQ266" s="22">
        <f t="shared" si="116"/>
        <v>1.1494252873563218E-2</v>
      </c>
      <c r="AR266" s="33">
        <v>1</v>
      </c>
      <c r="AS266" s="22">
        <f t="shared" si="117"/>
        <v>1.1494252873563218E-2</v>
      </c>
      <c r="AT266" s="33">
        <v>0</v>
      </c>
      <c r="AU266" s="22">
        <f t="shared" si="118"/>
        <v>0</v>
      </c>
      <c r="AV266" s="33">
        <v>0</v>
      </c>
      <c r="AW266" s="22">
        <f t="shared" si="119"/>
        <v>0</v>
      </c>
      <c r="AX266" s="33">
        <v>1</v>
      </c>
      <c r="AY266" s="22">
        <f t="shared" si="120"/>
        <v>1.1494252873563218E-2</v>
      </c>
    </row>
    <row r="267" spans="1:51" ht="13.8" x14ac:dyDescent="0.3">
      <c r="A267" s="35"/>
      <c r="B267" s="36" t="s">
        <v>233</v>
      </c>
      <c r="C267" s="47">
        <v>784</v>
      </c>
      <c r="D267" s="37">
        <v>576</v>
      </c>
      <c r="E267" s="38">
        <f>D267/C267</f>
        <v>0.73469387755102045</v>
      </c>
      <c r="F267" s="67">
        <v>571</v>
      </c>
      <c r="G267" s="37">
        <v>218</v>
      </c>
      <c r="H267" s="23">
        <f t="shared" si="99"/>
        <v>0.38178633975481613</v>
      </c>
      <c r="I267" s="53">
        <v>80</v>
      </c>
      <c r="J267" s="54">
        <f t="shared" si="100"/>
        <v>0.14010507880910683</v>
      </c>
      <c r="K267" s="37">
        <v>59</v>
      </c>
      <c r="L267" s="19">
        <f t="shared" si="101"/>
        <v>0.10332749562171628</v>
      </c>
      <c r="M267" s="18">
        <v>129</v>
      </c>
      <c r="N267" s="19">
        <f t="shared" si="102"/>
        <v>0.22591943957968477</v>
      </c>
      <c r="O267" s="37">
        <v>15</v>
      </c>
      <c r="P267" s="19">
        <f t="shared" si="103"/>
        <v>2.6269702276707531E-2</v>
      </c>
      <c r="Q267" s="37">
        <v>52</v>
      </c>
      <c r="R267" s="19">
        <f t="shared" si="104"/>
        <v>9.106830122591944E-2</v>
      </c>
      <c r="S267" s="37">
        <v>5</v>
      </c>
      <c r="T267" s="19">
        <f t="shared" si="105"/>
        <v>8.7565674255691769E-3</v>
      </c>
      <c r="U267" s="37">
        <v>13</v>
      </c>
      <c r="V267" s="23">
        <f t="shared" si="106"/>
        <v>2.276707530647986E-2</v>
      </c>
      <c r="W267" s="67">
        <v>574</v>
      </c>
      <c r="X267" s="37">
        <v>182</v>
      </c>
      <c r="Y267" s="23">
        <f t="shared" si="107"/>
        <v>0.31707317073170732</v>
      </c>
      <c r="Z267" s="53">
        <v>85</v>
      </c>
      <c r="AA267" s="54">
        <f t="shared" si="108"/>
        <v>0.1480836236933798</v>
      </c>
      <c r="AB267" s="37">
        <v>64</v>
      </c>
      <c r="AC267" s="19">
        <f t="shared" si="109"/>
        <v>0.11149825783972125</v>
      </c>
      <c r="AD267" s="37">
        <v>142</v>
      </c>
      <c r="AE267" s="19">
        <f t="shared" si="110"/>
        <v>0.24738675958188153</v>
      </c>
      <c r="AF267" s="37">
        <v>13</v>
      </c>
      <c r="AG267" s="19">
        <f t="shared" si="111"/>
        <v>2.2648083623693381E-2</v>
      </c>
      <c r="AH267" s="37">
        <v>55</v>
      </c>
      <c r="AI267" s="19">
        <f t="shared" si="112"/>
        <v>9.5818815331010457E-2</v>
      </c>
      <c r="AJ267" s="37">
        <v>5</v>
      </c>
      <c r="AK267" s="19">
        <f t="shared" si="113"/>
        <v>8.7108013937282226E-3</v>
      </c>
      <c r="AL267" s="37">
        <v>6</v>
      </c>
      <c r="AM267" s="19">
        <f t="shared" si="114"/>
        <v>1.0452961672473868E-2</v>
      </c>
      <c r="AN267" s="37">
        <v>0</v>
      </c>
      <c r="AO267" s="19">
        <f t="shared" si="115"/>
        <v>0</v>
      </c>
      <c r="AP267" s="37">
        <v>12</v>
      </c>
      <c r="AQ267" s="19">
        <f t="shared" si="116"/>
        <v>2.0905923344947737E-2</v>
      </c>
      <c r="AR267" s="37">
        <v>2</v>
      </c>
      <c r="AS267" s="19">
        <f t="shared" si="117"/>
        <v>3.4843205574912892E-3</v>
      </c>
      <c r="AT267" s="37">
        <v>0</v>
      </c>
      <c r="AU267" s="19">
        <f t="shared" si="118"/>
        <v>0</v>
      </c>
      <c r="AV267" s="37">
        <v>2</v>
      </c>
      <c r="AW267" s="19">
        <f t="shared" si="119"/>
        <v>3.4843205574912892E-3</v>
      </c>
      <c r="AX267" s="37">
        <v>6</v>
      </c>
      <c r="AY267" s="19">
        <f t="shared" si="120"/>
        <v>1.0452961672473868E-2</v>
      </c>
    </row>
    <row r="268" spans="1:51" ht="14.4" thickBot="1" x14ac:dyDescent="0.35">
      <c r="A268" s="25">
        <v>51</v>
      </c>
      <c r="B268" s="26" t="s">
        <v>234</v>
      </c>
      <c r="C268" s="49">
        <v>246</v>
      </c>
      <c r="D268" s="27">
        <v>174</v>
      </c>
      <c r="E268" s="28">
        <f>D268/C268</f>
        <v>0.70731707317073167</v>
      </c>
      <c r="F268" s="69">
        <v>173</v>
      </c>
      <c r="G268" s="27">
        <v>50</v>
      </c>
      <c r="H268" s="28">
        <f t="shared" si="99"/>
        <v>0.28901734104046245</v>
      </c>
      <c r="I268" s="56">
        <v>31</v>
      </c>
      <c r="J268" s="57">
        <f t="shared" si="100"/>
        <v>0.1791907514450867</v>
      </c>
      <c r="K268" s="27">
        <v>13</v>
      </c>
      <c r="L268" s="30">
        <f t="shared" si="101"/>
        <v>7.5144508670520235E-2</v>
      </c>
      <c r="M268" s="29">
        <v>60</v>
      </c>
      <c r="N268" s="30">
        <f t="shared" si="102"/>
        <v>0.34682080924855491</v>
      </c>
      <c r="O268" s="27">
        <v>1</v>
      </c>
      <c r="P268" s="30">
        <f t="shared" si="103"/>
        <v>5.7803468208092483E-3</v>
      </c>
      <c r="Q268" s="27">
        <v>11</v>
      </c>
      <c r="R268" s="30">
        <f t="shared" si="104"/>
        <v>6.358381502890173E-2</v>
      </c>
      <c r="S268" s="27">
        <v>4</v>
      </c>
      <c r="T268" s="30">
        <f t="shared" si="105"/>
        <v>2.3121387283236993E-2</v>
      </c>
      <c r="U268" s="27">
        <v>3</v>
      </c>
      <c r="V268" s="28">
        <f t="shared" si="106"/>
        <v>1.7341040462427744E-2</v>
      </c>
      <c r="W268" s="69">
        <v>173</v>
      </c>
      <c r="X268" s="27">
        <v>43</v>
      </c>
      <c r="Y268" s="28">
        <f t="shared" si="107"/>
        <v>0.24855491329479767</v>
      </c>
      <c r="Z268" s="56">
        <v>24</v>
      </c>
      <c r="AA268" s="57">
        <f t="shared" si="108"/>
        <v>0.13872832369942195</v>
      </c>
      <c r="AB268" s="27">
        <v>18</v>
      </c>
      <c r="AC268" s="30">
        <f t="shared" si="109"/>
        <v>0.10404624277456648</v>
      </c>
      <c r="AD268" s="27">
        <v>62</v>
      </c>
      <c r="AE268" s="30">
        <f t="shared" si="110"/>
        <v>0.3583815028901734</v>
      </c>
      <c r="AF268" s="27">
        <v>4</v>
      </c>
      <c r="AG268" s="30">
        <f t="shared" si="111"/>
        <v>2.3121387283236993E-2</v>
      </c>
      <c r="AH268" s="27">
        <v>11</v>
      </c>
      <c r="AI268" s="30">
        <f t="shared" si="112"/>
        <v>6.358381502890173E-2</v>
      </c>
      <c r="AJ268" s="27">
        <v>3</v>
      </c>
      <c r="AK268" s="30">
        <f t="shared" si="113"/>
        <v>1.7341040462427744E-2</v>
      </c>
      <c r="AL268" s="27">
        <v>2</v>
      </c>
      <c r="AM268" s="30">
        <f t="shared" si="114"/>
        <v>1.1560693641618497E-2</v>
      </c>
      <c r="AN268" s="27">
        <v>0</v>
      </c>
      <c r="AO268" s="30">
        <f t="shared" si="115"/>
        <v>0</v>
      </c>
      <c r="AP268" s="27">
        <v>4</v>
      </c>
      <c r="AQ268" s="30">
        <f t="shared" si="116"/>
        <v>2.3121387283236993E-2</v>
      </c>
      <c r="AR268" s="27">
        <v>1</v>
      </c>
      <c r="AS268" s="30">
        <f t="shared" si="117"/>
        <v>5.7803468208092483E-3</v>
      </c>
      <c r="AT268" s="27">
        <v>0</v>
      </c>
      <c r="AU268" s="30">
        <f t="shared" si="118"/>
        <v>0</v>
      </c>
      <c r="AV268" s="27">
        <v>0</v>
      </c>
      <c r="AW268" s="30">
        <f t="shared" si="119"/>
        <v>0</v>
      </c>
      <c r="AX268" s="27">
        <v>1</v>
      </c>
      <c r="AY268" s="30">
        <f t="shared" si="120"/>
        <v>5.7803468208092483E-3</v>
      </c>
    </row>
    <row r="269" spans="1:51" ht="15" thickTop="1" thickBot="1" x14ac:dyDescent="0.35">
      <c r="A269" s="31">
        <v>52</v>
      </c>
      <c r="B269" s="32" t="s">
        <v>235</v>
      </c>
      <c r="C269" s="50">
        <v>397</v>
      </c>
      <c r="D269" s="33">
        <v>240</v>
      </c>
      <c r="E269" s="24">
        <f>D269/C269</f>
        <v>0.60453400503778343</v>
      </c>
      <c r="F269" s="70">
        <v>239</v>
      </c>
      <c r="G269" s="33">
        <v>76</v>
      </c>
      <c r="H269" s="24">
        <f t="shared" si="99"/>
        <v>0.31799163179916318</v>
      </c>
      <c r="I269" s="58">
        <v>49</v>
      </c>
      <c r="J269" s="65">
        <f t="shared" si="100"/>
        <v>0.20502092050209206</v>
      </c>
      <c r="K269" s="33">
        <v>17</v>
      </c>
      <c r="L269" s="22">
        <f t="shared" si="101"/>
        <v>7.1129707112970716E-2</v>
      </c>
      <c r="M269" s="21">
        <v>72</v>
      </c>
      <c r="N269" s="22">
        <f t="shared" si="102"/>
        <v>0.30125523012552302</v>
      </c>
      <c r="O269" s="33">
        <v>3</v>
      </c>
      <c r="P269" s="22">
        <f t="shared" si="103"/>
        <v>1.2552301255230125E-2</v>
      </c>
      <c r="Q269" s="33">
        <v>11</v>
      </c>
      <c r="R269" s="22">
        <f t="shared" si="104"/>
        <v>4.6025104602510462E-2</v>
      </c>
      <c r="S269" s="33">
        <v>7</v>
      </c>
      <c r="T269" s="22">
        <f t="shared" si="105"/>
        <v>2.9288702928870293E-2</v>
      </c>
      <c r="U269" s="33">
        <v>4</v>
      </c>
      <c r="V269" s="24">
        <f t="shared" si="106"/>
        <v>1.6736401673640166E-2</v>
      </c>
      <c r="W269" s="70">
        <v>239</v>
      </c>
      <c r="X269" s="33">
        <v>72</v>
      </c>
      <c r="Y269" s="24">
        <f t="shared" si="107"/>
        <v>0.30125523012552302</v>
      </c>
      <c r="Z269" s="58">
        <v>50</v>
      </c>
      <c r="AA269" s="65">
        <f t="shared" si="108"/>
        <v>0.20920502092050208</v>
      </c>
      <c r="AB269" s="33">
        <v>18</v>
      </c>
      <c r="AC269" s="22">
        <f t="shared" si="109"/>
        <v>7.5313807531380755E-2</v>
      </c>
      <c r="AD269" s="33">
        <v>75</v>
      </c>
      <c r="AE269" s="22">
        <f t="shared" si="110"/>
        <v>0.31380753138075312</v>
      </c>
      <c r="AF269" s="33">
        <v>4</v>
      </c>
      <c r="AG269" s="22">
        <f t="shared" si="111"/>
        <v>1.6736401673640166E-2</v>
      </c>
      <c r="AH269" s="33">
        <v>11</v>
      </c>
      <c r="AI269" s="22">
        <f t="shared" si="112"/>
        <v>4.6025104602510462E-2</v>
      </c>
      <c r="AJ269" s="33">
        <v>1</v>
      </c>
      <c r="AK269" s="22">
        <f t="shared" si="113"/>
        <v>4.1841004184100415E-3</v>
      </c>
      <c r="AL269" s="33">
        <v>1</v>
      </c>
      <c r="AM269" s="22">
        <f t="shared" si="114"/>
        <v>4.1841004184100415E-3</v>
      </c>
      <c r="AN269" s="33">
        <v>0</v>
      </c>
      <c r="AO269" s="22">
        <f t="shared" si="115"/>
        <v>0</v>
      </c>
      <c r="AP269" s="33">
        <v>4</v>
      </c>
      <c r="AQ269" s="22">
        <f t="shared" si="116"/>
        <v>1.6736401673640166E-2</v>
      </c>
      <c r="AR269" s="33">
        <v>0</v>
      </c>
      <c r="AS269" s="22">
        <f t="shared" si="117"/>
        <v>0</v>
      </c>
      <c r="AT269" s="33">
        <v>2</v>
      </c>
      <c r="AU269" s="22">
        <f t="shared" si="118"/>
        <v>8.368200836820083E-3</v>
      </c>
      <c r="AV269" s="33">
        <v>0</v>
      </c>
      <c r="AW269" s="22">
        <f t="shared" si="119"/>
        <v>0</v>
      </c>
      <c r="AX269" s="33">
        <v>1</v>
      </c>
      <c r="AY269" s="22">
        <f t="shared" si="120"/>
        <v>4.1841004184100415E-3</v>
      </c>
    </row>
    <row r="270" spans="1:51" ht="15" thickTop="1" thickBot="1" x14ac:dyDescent="0.35">
      <c r="A270" s="31">
        <v>53</v>
      </c>
      <c r="B270" s="32" t="s">
        <v>236</v>
      </c>
      <c r="C270" s="50">
        <v>855</v>
      </c>
      <c r="D270" s="33">
        <v>530</v>
      </c>
      <c r="E270" s="24">
        <f>D270/C270</f>
        <v>0.61988304093567248</v>
      </c>
      <c r="F270" s="70">
        <v>519</v>
      </c>
      <c r="G270" s="33">
        <v>151</v>
      </c>
      <c r="H270" s="24">
        <f t="shared" si="99"/>
        <v>0.29094412331406549</v>
      </c>
      <c r="I270" s="58">
        <v>88</v>
      </c>
      <c r="J270" s="59">
        <f t="shared" si="100"/>
        <v>0.16955684007707128</v>
      </c>
      <c r="K270" s="33">
        <v>45</v>
      </c>
      <c r="L270" s="22">
        <f t="shared" si="101"/>
        <v>8.6705202312138727E-2</v>
      </c>
      <c r="M270" s="21">
        <v>174</v>
      </c>
      <c r="N270" s="22">
        <f t="shared" si="102"/>
        <v>0.33526011560693642</v>
      </c>
      <c r="O270" s="33">
        <v>7</v>
      </c>
      <c r="P270" s="22">
        <f t="shared" si="103"/>
        <v>1.348747591522158E-2</v>
      </c>
      <c r="Q270" s="33">
        <v>34</v>
      </c>
      <c r="R270" s="22">
        <f t="shared" si="104"/>
        <v>6.5510597302504817E-2</v>
      </c>
      <c r="S270" s="33">
        <v>5</v>
      </c>
      <c r="T270" s="22">
        <f t="shared" si="105"/>
        <v>9.6339113680154135E-3</v>
      </c>
      <c r="U270" s="33">
        <v>15</v>
      </c>
      <c r="V270" s="24">
        <f t="shared" si="106"/>
        <v>2.8901734104046242E-2</v>
      </c>
      <c r="W270" s="70">
        <v>519</v>
      </c>
      <c r="X270" s="33">
        <v>128</v>
      </c>
      <c r="Y270" s="24">
        <f t="shared" si="107"/>
        <v>0.2466281310211946</v>
      </c>
      <c r="Z270" s="58">
        <v>83</v>
      </c>
      <c r="AA270" s="59">
        <f t="shared" si="108"/>
        <v>0.15992292870905589</v>
      </c>
      <c r="AB270" s="33">
        <v>44</v>
      </c>
      <c r="AC270" s="22">
        <f t="shared" si="109"/>
        <v>8.477842003853564E-2</v>
      </c>
      <c r="AD270" s="33">
        <v>179</v>
      </c>
      <c r="AE270" s="22">
        <f t="shared" si="110"/>
        <v>0.34489402697495181</v>
      </c>
      <c r="AF270" s="33">
        <v>8</v>
      </c>
      <c r="AG270" s="22">
        <f t="shared" si="111"/>
        <v>1.5414258188824663E-2</v>
      </c>
      <c r="AH270" s="33">
        <v>45</v>
      </c>
      <c r="AI270" s="22">
        <f t="shared" si="112"/>
        <v>8.6705202312138727E-2</v>
      </c>
      <c r="AJ270" s="33">
        <v>8</v>
      </c>
      <c r="AK270" s="22">
        <f t="shared" si="113"/>
        <v>1.5414258188824663E-2</v>
      </c>
      <c r="AL270" s="33">
        <v>5</v>
      </c>
      <c r="AM270" s="22">
        <f t="shared" si="114"/>
        <v>9.6339113680154135E-3</v>
      </c>
      <c r="AN270" s="33">
        <v>0</v>
      </c>
      <c r="AO270" s="22">
        <f t="shared" si="115"/>
        <v>0</v>
      </c>
      <c r="AP270" s="33">
        <v>10</v>
      </c>
      <c r="AQ270" s="22">
        <f t="shared" si="116"/>
        <v>1.9267822736030827E-2</v>
      </c>
      <c r="AR270" s="33">
        <v>0</v>
      </c>
      <c r="AS270" s="22">
        <f t="shared" si="117"/>
        <v>0</v>
      </c>
      <c r="AT270" s="33">
        <v>2</v>
      </c>
      <c r="AU270" s="22">
        <f t="shared" si="118"/>
        <v>3.8535645472061657E-3</v>
      </c>
      <c r="AV270" s="33">
        <v>3</v>
      </c>
      <c r="AW270" s="22">
        <f t="shared" si="119"/>
        <v>5.7803468208092483E-3</v>
      </c>
      <c r="AX270" s="33">
        <v>4</v>
      </c>
      <c r="AY270" s="22">
        <f t="shared" si="120"/>
        <v>7.7071290944123313E-3</v>
      </c>
    </row>
    <row r="271" spans="1:51" ht="15" thickTop="1" thickBot="1" x14ac:dyDescent="0.35">
      <c r="A271" s="73">
        <v>936</v>
      </c>
      <c r="B271" s="32" t="s">
        <v>237</v>
      </c>
      <c r="C271" s="50">
        <v>0</v>
      </c>
      <c r="D271" s="33">
        <v>212</v>
      </c>
      <c r="E271" s="34"/>
      <c r="F271" s="70">
        <v>211</v>
      </c>
      <c r="G271" s="33">
        <v>70</v>
      </c>
      <c r="H271" s="24">
        <f t="shared" si="99"/>
        <v>0.33175355450236965</v>
      </c>
      <c r="I271" s="58">
        <v>47</v>
      </c>
      <c r="J271" s="65">
        <f t="shared" si="100"/>
        <v>0.22274881516587677</v>
      </c>
      <c r="K271" s="33">
        <v>28</v>
      </c>
      <c r="L271" s="22">
        <f t="shared" si="101"/>
        <v>0.13270142180094788</v>
      </c>
      <c r="M271" s="21">
        <v>42</v>
      </c>
      <c r="N271" s="22">
        <f t="shared" si="102"/>
        <v>0.1990521327014218</v>
      </c>
      <c r="O271" s="33">
        <v>3</v>
      </c>
      <c r="P271" s="22">
        <f t="shared" si="103"/>
        <v>1.4218009478672985E-2</v>
      </c>
      <c r="Q271" s="33">
        <v>16</v>
      </c>
      <c r="R271" s="22">
        <f t="shared" si="104"/>
        <v>7.582938388625593E-2</v>
      </c>
      <c r="S271" s="33">
        <v>3</v>
      </c>
      <c r="T271" s="22">
        <f t="shared" si="105"/>
        <v>1.4218009478672985E-2</v>
      </c>
      <c r="U271" s="33">
        <v>2</v>
      </c>
      <c r="V271" s="24">
        <f t="shared" si="106"/>
        <v>9.4786729857819912E-3</v>
      </c>
      <c r="W271" s="70">
        <v>211</v>
      </c>
      <c r="X271" s="33">
        <v>61</v>
      </c>
      <c r="Y271" s="24">
        <f t="shared" si="107"/>
        <v>0.2890995260663507</v>
      </c>
      <c r="Z271" s="58">
        <v>38</v>
      </c>
      <c r="AA271" s="59">
        <f t="shared" si="108"/>
        <v>0.18009478672985782</v>
      </c>
      <c r="AB271" s="33">
        <v>32</v>
      </c>
      <c r="AC271" s="22">
        <f t="shared" si="109"/>
        <v>0.15165876777251186</v>
      </c>
      <c r="AD271" s="33">
        <v>45</v>
      </c>
      <c r="AE271" s="22">
        <f t="shared" si="110"/>
        <v>0.2132701421800948</v>
      </c>
      <c r="AF271" s="33">
        <v>3</v>
      </c>
      <c r="AG271" s="22">
        <f t="shared" si="111"/>
        <v>1.4218009478672985E-2</v>
      </c>
      <c r="AH271" s="33">
        <v>23</v>
      </c>
      <c r="AI271" s="22">
        <f t="shared" si="112"/>
        <v>0.10900473933649289</v>
      </c>
      <c r="AJ271" s="33">
        <v>1</v>
      </c>
      <c r="AK271" s="22">
        <f t="shared" si="113"/>
        <v>4.7393364928909956E-3</v>
      </c>
      <c r="AL271" s="33">
        <v>1</v>
      </c>
      <c r="AM271" s="22">
        <f t="shared" si="114"/>
        <v>4.7393364928909956E-3</v>
      </c>
      <c r="AN271" s="33">
        <v>0</v>
      </c>
      <c r="AO271" s="22">
        <f t="shared" si="115"/>
        <v>0</v>
      </c>
      <c r="AP271" s="33">
        <v>2</v>
      </c>
      <c r="AQ271" s="22">
        <f t="shared" si="116"/>
        <v>9.4786729857819912E-3</v>
      </c>
      <c r="AR271" s="33">
        <v>1</v>
      </c>
      <c r="AS271" s="22">
        <f t="shared" si="117"/>
        <v>4.7393364928909956E-3</v>
      </c>
      <c r="AT271" s="33">
        <v>0</v>
      </c>
      <c r="AU271" s="22">
        <f t="shared" si="118"/>
        <v>0</v>
      </c>
      <c r="AV271" s="33">
        <v>0</v>
      </c>
      <c r="AW271" s="22">
        <f t="shared" si="119"/>
        <v>0</v>
      </c>
      <c r="AX271" s="33">
        <v>4</v>
      </c>
      <c r="AY271" s="22">
        <f t="shared" si="120"/>
        <v>1.8957345971563982E-2</v>
      </c>
    </row>
    <row r="272" spans="1:51" ht="14.4" thickTop="1" x14ac:dyDescent="0.3">
      <c r="A272" s="39"/>
      <c r="B272" s="40" t="s">
        <v>237</v>
      </c>
      <c r="C272" s="51">
        <v>1498</v>
      </c>
      <c r="D272" s="41">
        <v>1156</v>
      </c>
      <c r="E272" s="42">
        <f t="shared" ref="E272:E298" si="121">D272/C272</f>
        <v>0.77169559412550071</v>
      </c>
      <c r="F272" s="71">
        <v>1142</v>
      </c>
      <c r="G272" s="41">
        <v>347</v>
      </c>
      <c r="H272" s="52">
        <f t="shared" si="99"/>
        <v>0.30385288966725044</v>
      </c>
      <c r="I272" s="60">
        <v>215</v>
      </c>
      <c r="J272" s="61">
        <f t="shared" si="100"/>
        <v>0.18826619964973731</v>
      </c>
      <c r="K272" s="41">
        <v>103</v>
      </c>
      <c r="L272" s="44">
        <f t="shared" si="101"/>
        <v>9.0192644483362519E-2</v>
      </c>
      <c r="M272" s="43">
        <v>348</v>
      </c>
      <c r="N272" s="44">
        <f t="shared" si="102"/>
        <v>0.30472854640980734</v>
      </c>
      <c r="O272" s="41">
        <v>14</v>
      </c>
      <c r="P272" s="44">
        <f t="shared" si="103"/>
        <v>1.2259194395796848E-2</v>
      </c>
      <c r="Q272" s="41">
        <v>72</v>
      </c>
      <c r="R272" s="44">
        <f t="shared" si="104"/>
        <v>6.3047285464098074E-2</v>
      </c>
      <c r="S272" s="41">
        <v>19</v>
      </c>
      <c r="T272" s="44">
        <f t="shared" si="105"/>
        <v>1.6637478108581436E-2</v>
      </c>
      <c r="U272" s="41">
        <v>24</v>
      </c>
      <c r="V272" s="52">
        <f t="shared" si="106"/>
        <v>2.1015761821366025E-2</v>
      </c>
      <c r="W272" s="71">
        <v>1142</v>
      </c>
      <c r="X272" s="41">
        <v>304</v>
      </c>
      <c r="Y272" s="52">
        <f t="shared" si="107"/>
        <v>0.26619964973730298</v>
      </c>
      <c r="Z272" s="60">
        <v>195</v>
      </c>
      <c r="AA272" s="61">
        <f t="shared" si="108"/>
        <v>0.17075306479859895</v>
      </c>
      <c r="AB272" s="41">
        <v>112</v>
      </c>
      <c r="AC272" s="44">
        <f t="shared" si="109"/>
        <v>9.8073555166374782E-2</v>
      </c>
      <c r="AD272" s="41">
        <v>361</v>
      </c>
      <c r="AE272" s="44">
        <f t="shared" si="110"/>
        <v>0.31611208406304731</v>
      </c>
      <c r="AF272" s="41">
        <v>19</v>
      </c>
      <c r="AG272" s="44">
        <f t="shared" si="111"/>
        <v>1.6637478108581436E-2</v>
      </c>
      <c r="AH272" s="41">
        <v>90</v>
      </c>
      <c r="AI272" s="44">
        <f t="shared" si="112"/>
        <v>7.8809106830122586E-2</v>
      </c>
      <c r="AJ272" s="41">
        <v>13</v>
      </c>
      <c r="AK272" s="44">
        <f t="shared" si="113"/>
        <v>1.138353765323993E-2</v>
      </c>
      <c r="AL272" s="41">
        <v>9</v>
      </c>
      <c r="AM272" s="44">
        <f t="shared" si="114"/>
        <v>7.8809106830122592E-3</v>
      </c>
      <c r="AN272" s="41">
        <v>0</v>
      </c>
      <c r="AO272" s="44">
        <f t="shared" si="115"/>
        <v>0</v>
      </c>
      <c r="AP272" s="41">
        <v>20</v>
      </c>
      <c r="AQ272" s="44">
        <f t="shared" si="116"/>
        <v>1.7513134851138354E-2</v>
      </c>
      <c r="AR272" s="41">
        <v>2</v>
      </c>
      <c r="AS272" s="44">
        <f t="shared" si="117"/>
        <v>1.7513134851138354E-3</v>
      </c>
      <c r="AT272" s="41">
        <v>4</v>
      </c>
      <c r="AU272" s="44">
        <f t="shared" si="118"/>
        <v>3.5026269702276708E-3</v>
      </c>
      <c r="AV272" s="41">
        <v>3</v>
      </c>
      <c r="AW272" s="44">
        <f t="shared" si="119"/>
        <v>2.6269702276707531E-3</v>
      </c>
      <c r="AX272" s="41">
        <v>10</v>
      </c>
      <c r="AY272" s="44">
        <f t="shared" si="120"/>
        <v>8.7565674255691769E-3</v>
      </c>
    </row>
    <row r="273" spans="1:51" ht="13.8" x14ac:dyDescent="0.3">
      <c r="A273" s="31">
        <v>1</v>
      </c>
      <c r="B273" s="32" t="s">
        <v>238</v>
      </c>
      <c r="C273" s="50">
        <v>1129</v>
      </c>
      <c r="D273" s="33">
        <v>565</v>
      </c>
      <c r="E273" s="24">
        <f t="shared" si="121"/>
        <v>0.50044286979627994</v>
      </c>
      <c r="F273" s="70">
        <v>553</v>
      </c>
      <c r="G273" s="33">
        <v>178</v>
      </c>
      <c r="H273" s="24">
        <f t="shared" si="99"/>
        <v>0.32188065099457502</v>
      </c>
      <c r="I273" s="58">
        <v>96</v>
      </c>
      <c r="J273" s="59">
        <f t="shared" si="100"/>
        <v>0.17359855334538879</v>
      </c>
      <c r="K273" s="33">
        <v>63</v>
      </c>
      <c r="L273" s="22">
        <f t="shared" si="101"/>
        <v>0.11392405063291139</v>
      </c>
      <c r="M273" s="21">
        <v>122</v>
      </c>
      <c r="N273" s="22">
        <f t="shared" si="102"/>
        <v>0.22061482820976491</v>
      </c>
      <c r="O273" s="33">
        <v>21</v>
      </c>
      <c r="P273" s="22">
        <f t="shared" si="103"/>
        <v>3.7974683544303799E-2</v>
      </c>
      <c r="Q273" s="33">
        <v>48</v>
      </c>
      <c r="R273" s="22">
        <f t="shared" si="104"/>
        <v>8.6799276672694395E-2</v>
      </c>
      <c r="S273" s="33">
        <v>8</v>
      </c>
      <c r="T273" s="22">
        <f t="shared" si="105"/>
        <v>1.4466546112115732E-2</v>
      </c>
      <c r="U273" s="33">
        <v>17</v>
      </c>
      <c r="V273" s="24">
        <f t="shared" si="106"/>
        <v>3.074141048824593E-2</v>
      </c>
      <c r="W273" s="70">
        <v>558</v>
      </c>
      <c r="X273" s="33">
        <v>143</v>
      </c>
      <c r="Y273" s="24">
        <f t="shared" si="107"/>
        <v>0.25627240143369173</v>
      </c>
      <c r="Z273" s="58">
        <v>88</v>
      </c>
      <c r="AA273" s="59">
        <f t="shared" si="108"/>
        <v>0.15770609318996415</v>
      </c>
      <c r="AB273" s="33">
        <v>56</v>
      </c>
      <c r="AC273" s="22">
        <f t="shared" si="109"/>
        <v>0.1003584229390681</v>
      </c>
      <c r="AD273" s="33">
        <v>133</v>
      </c>
      <c r="AE273" s="22">
        <f t="shared" si="110"/>
        <v>0.23835125448028674</v>
      </c>
      <c r="AF273" s="33">
        <v>20</v>
      </c>
      <c r="AG273" s="22">
        <f t="shared" si="111"/>
        <v>3.5842293906810034E-2</v>
      </c>
      <c r="AH273" s="33">
        <v>72</v>
      </c>
      <c r="AI273" s="22">
        <f t="shared" si="112"/>
        <v>0.12903225806451613</v>
      </c>
      <c r="AJ273" s="33">
        <v>9</v>
      </c>
      <c r="AK273" s="22">
        <f t="shared" si="113"/>
        <v>1.6129032258064516E-2</v>
      </c>
      <c r="AL273" s="33">
        <v>8</v>
      </c>
      <c r="AM273" s="22">
        <f t="shared" si="114"/>
        <v>1.4336917562724014E-2</v>
      </c>
      <c r="AN273" s="33">
        <v>1</v>
      </c>
      <c r="AO273" s="22">
        <f t="shared" si="115"/>
        <v>1.7921146953405018E-3</v>
      </c>
      <c r="AP273" s="33">
        <v>7</v>
      </c>
      <c r="AQ273" s="22">
        <f t="shared" si="116"/>
        <v>1.2544802867383513E-2</v>
      </c>
      <c r="AR273" s="33">
        <v>1</v>
      </c>
      <c r="AS273" s="22">
        <f t="shared" si="117"/>
        <v>1.7921146953405018E-3</v>
      </c>
      <c r="AT273" s="33">
        <v>3</v>
      </c>
      <c r="AU273" s="22">
        <f t="shared" si="118"/>
        <v>5.3763440860215058E-3</v>
      </c>
      <c r="AV273" s="33">
        <v>4</v>
      </c>
      <c r="AW273" s="22">
        <f t="shared" si="119"/>
        <v>7.1684587813620072E-3</v>
      </c>
      <c r="AX273" s="33">
        <v>13</v>
      </c>
      <c r="AY273" s="22">
        <f t="shared" si="120"/>
        <v>2.3297491039426525E-2</v>
      </c>
    </row>
    <row r="274" spans="1:51" ht="13.8" x14ac:dyDescent="0.3">
      <c r="A274" s="31">
        <v>2</v>
      </c>
      <c r="B274" s="32" t="s">
        <v>239</v>
      </c>
      <c r="C274" s="50">
        <v>1018</v>
      </c>
      <c r="D274" s="33">
        <v>381</v>
      </c>
      <c r="E274" s="24">
        <f t="shared" si="121"/>
        <v>0.3742632612966601</v>
      </c>
      <c r="F274" s="70">
        <v>372</v>
      </c>
      <c r="G274" s="33">
        <v>101</v>
      </c>
      <c r="H274" s="24">
        <f t="shared" si="99"/>
        <v>0.271505376344086</v>
      </c>
      <c r="I274" s="58">
        <v>41</v>
      </c>
      <c r="J274" s="59">
        <f t="shared" si="100"/>
        <v>0.11021505376344086</v>
      </c>
      <c r="K274" s="33">
        <v>57</v>
      </c>
      <c r="L274" s="22">
        <f t="shared" si="101"/>
        <v>0.15322580645161291</v>
      </c>
      <c r="M274" s="21">
        <v>112</v>
      </c>
      <c r="N274" s="22">
        <f t="shared" si="102"/>
        <v>0.30107526881720431</v>
      </c>
      <c r="O274" s="33">
        <v>17</v>
      </c>
      <c r="P274" s="22">
        <f t="shared" si="103"/>
        <v>4.5698924731182797E-2</v>
      </c>
      <c r="Q274" s="33">
        <v>22</v>
      </c>
      <c r="R274" s="22">
        <f t="shared" si="104"/>
        <v>5.9139784946236562E-2</v>
      </c>
      <c r="S274" s="33">
        <v>10</v>
      </c>
      <c r="T274" s="22">
        <f t="shared" si="105"/>
        <v>2.6881720430107527E-2</v>
      </c>
      <c r="U274" s="33">
        <v>12</v>
      </c>
      <c r="V274" s="24">
        <f t="shared" si="106"/>
        <v>3.2258064516129031E-2</v>
      </c>
      <c r="W274" s="70">
        <v>373</v>
      </c>
      <c r="X274" s="33">
        <v>84</v>
      </c>
      <c r="Y274" s="24">
        <f t="shared" si="107"/>
        <v>0.22520107238605899</v>
      </c>
      <c r="Z274" s="58">
        <v>44</v>
      </c>
      <c r="AA274" s="59">
        <f t="shared" si="108"/>
        <v>0.11796246648793565</v>
      </c>
      <c r="AB274" s="33">
        <v>58</v>
      </c>
      <c r="AC274" s="22">
        <f t="shared" si="109"/>
        <v>0.15549597855227881</v>
      </c>
      <c r="AD274" s="33">
        <v>108</v>
      </c>
      <c r="AE274" s="22">
        <f t="shared" si="110"/>
        <v>0.289544235924933</v>
      </c>
      <c r="AF274" s="33">
        <v>19</v>
      </c>
      <c r="AG274" s="22">
        <f t="shared" si="111"/>
        <v>5.0938337801608578E-2</v>
      </c>
      <c r="AH274" s="33">
        <v>28</v>
      </c>
      <c r="AI274" s="22">
        <f t="shared" si="112"/>
        <v>7.5067024128686322E-2</v>
      </c>
      <c r="AJ274" s="33">
        <v>9</v>
      </c>
      <c r="AK274" s="22">
        <f t="shared" si="113"/>
        <v>2.4128686327077747E-2</v>
      </c>
      <c r="AL274" s="33">
        <v>9</v>
      </c>
      <c r="AM274" s="22">
        <f t="shared" si="114"/>
        <v>2.4128686327077747E-2</v>
      </c>
      <c r="AN274" s="33">
        <v>1</v>
      </c>
      <c r="AO274" s="22">
        <f t="shared" si="115"/>
        <v>2.6809651474530832E-3</v>
      </c>
      <c r="AP274" s="33">
        <v>5</v>
      </c>
      <c r="AQ274" s="22">
        <f t="shared" si="116"/>
        <v>1.3404825737265416E-2</v>
      </c>
      <c r="AR274" s="33">
        <v>1</v>
      </c>
      <c r="AS274" s="22">
        <f t="shared" si="117"/>
        <v>2.6809651474530832E-3</v>
      </c>
      <c r="AT274" s="33">
        <v>0</v>
      </c>
      <c r="AU274" s="22">
        <f t="shared" si="118"/>
        <v>0</v>
      </c>
      <c r="AV274" s="33">
        <v>2</v>
      </c>
      <c r="AW274" s="22">
        <f t="shared" si="119"/>
        <v>5.3619302949061663E-3</v>
      </c>
      <c r="AX274" s="33">
        <v>5</v>
      </c>
      <c r="AY274" s="22">
        <f t="shared" si="120"/>
        <v>1.3404825737265416E-2</v>
      </c>
    </row>
    <row r="275" spans="1:51" ht="13.8" x14ac:dyDescent="0.3">
      <c r="A275" s="31">
        <v>3</v>
      </c>
      <c r="B275" s="32" t="s">
        <v>240</v>
      </c>
      <c r="C275" s="50">
        <v>892</v>
      </c>
      <c r="D275" s="33">
        <v>431</v>
      </c>
      <c r="E275" s="24">
        <f t="shared" si="121"/>
        <v>0.48318385650224216</v>
      </c>
      <c r="F275" s="70">
        <v>423</v>
      </c>
      <c r="G275" s="33">
        <v>122</v>
      </c>
      <c r="H275" s="24">
        <f t="shared" si="99"/>
        <v>0.28841607565011823</v>
      </c>
      <c r="I275" s="58">
        <v>69</v>
      </c>
      <c r="J275" s="59">
        <f t="shared" si="100"/>
        <v>0.16312056737588654</v>
      </c>
      <c r="K275" s="33">
        <v>50</v>
      </c>
      <c r="L275" s="22">
        <f t="shared" si="101"/>
        <v>0.1182033096926714</v>
      </c>
      <c r="M275" s="21">
        <v>118</v>
      </c>
      <c r="N275" s="22">
        <f t="shared" si="102"/>
        <v>0.27895981087470451</v>
      </c>
      <c r="O275" s="33">
        <v>12</v>
      </c>
      <c r="P275" s="22">
        <f t="shared" si="103"/>
        <v>2.8368794326241134E-2</v>
      </c>
      <c r="Q275" s="33">
        <v>22</v>
      </c>
      <c r="R275" s="22">
        <f t="shared" si="104"/>
        <v>5.2009456264775412E-2</v>
      </c>
      <c r="S275" s="33">
        <v>14</v>
      </c>
      <c r="T275" s="22">
        <f t="shared" si="105"/>
        <v>3.309692671394799E-2</v>
      </c>
      <c r="U275" s="33">
        <v>16</v>
      </c>
      <c r="V275" s="24">
        <f t="shared" si="106"/>
        <v>3.7825059101654845E-2</v>
      </c>
      <c r="W275" s="70">
        <v>425</v>
      </c>
      <c r="X275" s="33">
        <v>110</v>
      </c>
      <c r="Y275" s="24">
        <f t="shared" si="107"/>
        <v>0.25882352941176473</v>
      </c>
      <c r="Z275" s="58">
        <v>68</v>
      </c>
      <c r="AA275" s="59">
        <f t="shared" si="108"/>
        <v>0.16</v>
      </c>
      <c r="AB275" s="33">
        <v>49</v>
      </c>
      <c r="AC275" s="22">
        <f t="shared" si="109"/>
        <v>0.11529411764705882</v>
      </c>
      <c r="AD275" s="33">
        <v>115</v>
      </c>
      <c r="AE275" s="22">
        <f t="shared" si="110"/>
        <v>0.27058823529411763</v>
      </c>
      <c r="AF275" s="33">
        <v>12</v>
      </c>
      <c r="AG275" s="22">
        <f t="shared" si="111"/>
        <v>2.823529411764706E-2</v>
      </c>
      <c r="AH275" s="33">
        <v>38</v>
      </c>
      <c r="AI275" s="22">
        <f t="shared" si="112"/>
        <v>8.9411764705882357E-2</v>
      </c>
      <c r="AJ275" s="33">
        <v>16</v>
      </c>
      <c r="AK275" s="22">
        <f t="shared" si="113"/>
        <v>3.7647058823529408E-2</v>
      </c>
      <c r="AL275" s="33">
        <v>5</v>
      </c>
      <c r="AM275" s="22">
        <f t="shared" si="114"/>
        <v>1.1764705882352941E-2</v>
      </c>
      <c r="AN275" s="33">
        <v>0</v>
      </c>
      <c r="AO275" s="22">
        <f t="shared" si="115"/>
        <v>0</v>
      </c>
      <c r="AP275" s="33">
        <v>8</v>
      </c>
      <c r="AQ275" s="22">
        <f t="shared" si="116"/>
        <v>1.8823529411764704E-2</v>
      </c>
      <c r="AR275" s="33">
        <v>0</v>
      </c>
      <c r="AS275" s="22">
        <f t="shared" si="117"/>
        <v>0</v>
      </c>
      <c r="AT275" s="33">
        <v>1</v>
      </c>
      <c r="AU275" s="22">
        <f t="shared" si="118"/>
        <v>2.352941176470588E-3</v>
      </c>
      <c r="AV275" s="33">
        <v>0</v>
      </c>
      <c r="AW275" s="22">
        <f t="shared" si="119"/>
        <v>0</v>
      </c>
      <c r="AX275" s="33">
        <v>3</v>
      </c>
      <c r="AY275" s="22">
        <f t="shared" si="120"/>
        <v>7.058823529411765E-3</v>
      </c>
    </row>
    <row r="276" spans="1:51" ht="13.8" x14ac:dyDescent="0.3">
      <c r="A276" s="31">
        <v>4</v>
      </c>
      <c r="B276" s="32" t="s">
        <v>241</v>
      </c>
      <c r="C276" s="50">
        <v>1373</v>
      </c>
      <c r="D276" s="33">
        <v>628</v>
      </c>
      <c r="E276" s="24">
        <f t="shared" si="121"/>
        <v>0.45739257101238162</v>
      </c>
      <c r="F276" s="70">
        <v>613</v>
      </c>
      <c r="G276" s="33">
        <v>144</v>
      </c>
      <c r="H276" s="24">
        <f t="shared" si="99"/>
        <v>0.23491027732463296</v>
      </c>
      <c r="I276" s="58">
        <v>120</v>
      </c>
      <c r="J276" s="59">
        <f t="shared" si="100"/>
        <v>0.19575856443719414</v>
      </c>
      <c r="K276" s="33">
        <v>96</v>
      </c>
      <c r="L276" s="22">
        <f t="shared" si="101"/>
        <v>0.15660685154975529</v>
      </c>
      <c r="M276" s="21">
        <v>186</v>
      </c>
      <c r="N276" s="22">
        <f t="shared" si="102"/>
        <v>0.30342577487765088</v>
      </c>
      <c r="O276" s="33">
        <v>13</v>
      </c>
      <c r="P276" s="22">
        <f t="shared" si="103"/>
        <v>2.1207177814029365E-2</v>
      </c>
      <c r="Q276" s="33">
        <v>32</v>
      </c>
      <c r="R276" s="22">
        <f t="shared" si="104"/>
        <v>5.2202283849918436E-2</v>
      </c>
      <c r="S276" s="33">
        <v>17</v>
      </c>
      <c r="T276" s="22">
        <f t="shared" si="105"/>
        <v>2.7732463295269169E-2</v>
      </c>
      <c r="U276" s="33">
        <v>5</v>
      </c>
      <c r="V276" s="24">
        <f t="shared" si="106"/>
        <v>8.1566068515497546E-3</v>
      </c>
      <c r="W276" s="70">
        <v>608</v>
      </c>
      <c r="X276" s="33">
        <v>137</v>
      </c>
      <c r="Y276" s="24">
        <f t="shared" si="107"/>
        <v>0.22532894736842105</v>
      </c>
      <c r="Z276" s="58">
        <v>108</v>
      </c>
      <c r="AA276" s="59">
        <f t="shared" si="108"/>
        <v>0.17763157894736842</v>
      </c>
      <c r="AB276" s="33">
        <v>96</v>
      </c>
      <c r="AC276" s="22">
        <f t="shared" si="109"/>
        <v>0.15789473684210525</v>
      </c>
      <c r="AD276" s="33">
        <v>183</v>
      </c>
      <c r="AE276" s="22">
        <f t="shared" si="110"/>
        <v>0.30098684210526316</v>
      </c>
      <c r="AF276" s="33">
        <v>14</v>
      </c>
      <c r="AG276" s="22">
        <f t="shared" si="111"/>
        <v>2.3026315789473683E-2</v>
      </c>
      <c r="AH276" s="33">
        <v>30</v>
      </c>
      <c r="AI276" s="22">
        <f t="shared" si="112"/>
        <v>4.9342105263157895E-2</v>
      </c>
      <c r="AJ276" s="33">
        <v>16</v>
      </c>
      <c r="AK276" s="22">
        <f t="shared" si="113"/>
        <v>2.6315789473684209E-2</v>
      </c>
      <c r="AL276" s="33">
        <v>4</v>
      </c>
      <c r="AM276" s="22">
        <f t="shared" si="114"/>
        <v>6.5789473684210523E-3</v>
      </c>
      <c r="AN276" s="33">
        <v>2</v>
      </c>
      <c r="AO276" s="22">
        <f t="shared" si="115"/>
        <v>3.2894736842105261E-3</v>
      </c>
      <c r="AP276" s="33">
        <v>12</v>
      </c>
      <c r="AQ276" s="22">
        <f t="shared" si="116"/>
        <v>1.9736842105263157E-2</v>
      </c>
      <c r="AR276" s="33">
        <v>0</v>
      </c>
      <c r="AS276" s="22">
        <f t="shared" si="117"/>
        <v>0</v>
      </c>
      <c r="AT276" s="33">
        <v>1</v>
      </c>
      <c r="AU276" s="22">
        <f t="shared" si="118"/>
        <v>1.6447368421052631E-3</v>
      </c>
      <c r="AV276" s="33">
        <v>0</v>
      </c>
      <c r="AW276" s="22">
        <f t="shared" si="119"/>
        <v>0</v>
      </c>
      <c r="AX276" s="33">
        <v>5</v>
      </c>
      <c r="AY276" s="22">
        <f t="shared" si="120"/>
        <v>8.2236842105263153E-3</v>
      </c>
    </row>
    <row r="277" spans="1:51" ht="13.8" x14ac:dyDescent="0.3">
      <c r="A277" s="31">
        <v>5</v>
      </c>
      <c r="B277" s="32" t="s">
        <v>242</v>
      </c>
      <c r="C277" s="50">
        <v>889</v>
      </c>
      <c r="D277" s="33">
        <v>429</v>
      </c>
      <c r="E277" s="24">
        <f t="shared" si="121"/>
        <v>0.48256467941507314</v>
      </c>
      <c r="F277" s="70">
        <v>420</v>
      </c>
      <c r="G277" s="33">
        <v>109</v>
      </c>
      <c r="H277" s="24">
        <f t="shared" si="99"/>
        <v>0.25952380952380955</v>
      </c>
      <c r="I277" s="58">
        <v>75</v>
      </c>
      <c r="J277" s="59">
        <f t="shared" si="100"/>
        <v>0.17857142857142858</v>
      </c>
      <c r="K277" s="33">
        <v>64</v>
      </c>
      <c r="L277" s="22">
        <f t="shared" si="101"/>
        <v>0.15238095238095239</v>
      </c>
      <c r="M277" s="21">
        <v>123</v>
      </c>
      <c r="N277" s="22">
        <f t="shared" si="102"/>
        <v>0.29285714285714287</v>
      </c>
      <c r="O277" s="33">
        <v>11</v>
      </c>
      <c r="P277" s="22">
        <f t="shared" si="103"/>
        <v>2.6190476190476191E-2</v>
      </c>
      <c r="Q277" s="33">
        <v>18</v>
      </c>
      <c r="R277" s="22">
        <f t="shared" si="104"/>
        <v>4.2857142857142858E-2</v>
      </c>
      <c r="S277" s="33">
        <v>10</v>
      </c>
      <c r="T277" s="22">
        <f t="shared" si="105"/>
        <v>2.3809523809523808E-2</v>
      </c>
      <c r="U277" s="33">
        <v>10</v>
      </c>
      <c r="V277" s="24">
        <f t="shared" si="106"/>
        <v>2.3809523809523808E-2</v>
      </c>
      <c r="W277" s="70">
        <v>423</v>
      </c>
      <c r="X277" s="33">
        <v>91</v>
      </c>
      <c r="Y277" s="24">
        <f t="shared" si="107"/>
        <v>0.21513002364066194</v>
      </c>
      <c r="Z277" s="58">
        <v>68</v>
      </c>
      <c r="AA277" s="59">
        <f t="shared" si="108"/>
        <v>0.16075650118203311</v>
      </c>
      <c r="AB277" s="33">
        <v>65</v>
      </c>
      <c r="AC277" s="22">
        <f t="shared" si="109"/>
        <v>0.15366430260047281</v>
      </c>
      <c r="AD277" s="33">
        <v>124</v>
      </c>
      <c r="AE277" s="22">
        <f t="shared" si="110"/>
        <v>0.29314420803782504</v>
      </c>
      <c r="AF277" s="33">
        <v>12</v>
      </c>
      <c r="AG277" s="22">
        <f t="shared" si="111"/>
        <v>2.8368794326241134E-2</v>
      </c>
      <c r="AH277" s="33">
        <v>33</v>
      </c>
      <c r="AI277" s="22">
        <f t="shared" si="112"/>
        <v>7.8014184397163122E-2</v>
      </c>
      <c r="AJ277" s="33">
        <v>10</v>
      </c>
      <c r="AK277" s="22">
        <f t="shared" si="113"/>
        <v>2.3640661938534278E-2</v>
      </c>
      <c r="AL277" s="33">
        <v>3</v>
      </c>
      <c r="AM277" s="22">
        <f t="shared" si="114"/>
        <v>7.0921985815602835E-3</v>
      </c>
      <c r="AN277" s="33">
        <v>2</v>
      </c>
      <c r="AO277" s="22">
        <f t="shared" si="115"/>
        <v>4.7281323877068557E-3</v>
      </c>
      <c r="AP277" s="33">
        <v>1</v>
      </c>
      <c r="AQ277" s="22">
        <f t="shared" si="116"/>
        <v>2.3640661938534278E-3</v>
      </c>
      <c r="AR277" s="33">
        <v>2</v>
      </c>
      <c r="AS277" s="22">
        <f t="shared" si="117"/>
        <v>4.7281323877068557E-3</v>
      </c>
      <c r="AT277" s="33">
        <v>2</v>
      </c>
      <c r="AU277" s="22">
        <f t="shared" si="118"/>
        <v>4.7281323877068557E-3</v>
      </c>
      <c r="AV277" s="33">
        <v>1</v>
      </c>
      <c r="AW277" s="22">
        <f t="shared" si="119"/>
        <v>2.3640661938534278E-3</v>
      </c>
      <c r="AX277" s="33">
        <v>9</v>
      </c>
      <c r="AY277" s="22">
        <f t="shared" si="120"/>
        <v>2.1276595744680851E-2</v>
      </c>
    </row>
    <row r="278" spans="1:51" ht="14.4" thickBot="1" x14ac:dyDescent="0.35">
      <c r="A278" s="31">
        <v>6</v>
      </c>
      <c r="B278" s="32" t="s">
        <v>243</v>
      </c>
      <c r="C278" s="50">
        <v>1022</v>
      </c>
      <c r="D278" s="33">
        <v>447</v>
      </c>
      <c r="E278" s="24">
        <f t="shared" si="121"/>
        <v>0.43737769080234834</v>
      </c>
      <c r="F278" s="70">
        <v>438</v>
      </c>
      <c r="G278" s="33">
        <v>154</v>
      </c>
      <c r="H278" s="24">
        <f t="shared" si="99"/>
        <v>0.35159817351598172</v>
      </c>
      <c r="I278" s="58">
        <v>64</v>
      </c>
      <c r="J278" s="59">
        <f t="shared" si="100"/>
        <v>0.14611872146118721</v>
      </c>
      <c r="K278" s="33">
        <v>42</v>
      </c>
      <c r="L278" s="22">
        <f t="shared" si="101"/>
        <v>9.5890410958904104E-2</v>
      </c>
      <c r="M278" s="21">
        <v>110</v>
      </c>
      <c r="N278" s="22">
        <f t="shared" si="102"/>
        <v>0.25114155251141551</v>
      </c>
      <c r="O278" s="33">
        <v>19</v>
      </c>
      <c r="P278" s="22">
        <f t="shared" si="103"/>
        <v>4.3378995433789952E-2</v>
      </c>
      <c r="Q278" s="33">
        <v>27</v>
      </c>
      <c r="R278" s="22">
        <f t="shared" si="104"/>
        <v>6.1643835616438353E-2</v>
      </c>
      <c r="S278" s="33">
        <v>11</v>
      </c>
      <c r="T278" s="22">
        <f t="shared" si="105"/>
        <v>2.5114155251141551E-2</v>
      </c>
      <c r="U278" s="33">
        <v>11</v>
      </c>
      <c r="V278" s="24">
        <f t="shared" si="106"/>
        <v>2.5114155251141551E-2</v>
      </c>
      <c r="W278" s="70">
        <v>437</v>
      </c>
      <c r="X278" s="33">
        <v>127</v>
      </c>
      <c r="Y278" s="24">
        <f t="shared" si="107"/>
        <v>0.29061784897025172</v>
      </c>
      <c r="Z278" s="58">
        <v>59</v>
      </c>
      <c r="AA278" s="59">
        <f t="shared" si="108"/>
        <v>0.13501144164759726</v>
      </c>
      <c r="AB278" s="33">
        <v>48</v>
      </c>
      <c r="AC278" s="22">
        <f t="shared" si="109"/>
        <v>0.10983981693363844</v>
      </c>
      <c r="AD278" s="33">
        <v>112</v>
      </c>
      <c r="AE278" s="22">
        <f t="shared" si="110"/>
        <v>0.25629290617848971</v>
      </c>
      <c r="AF278" s="33">
        <v>19</v>
      </c>
      <c r="AG278" s="22">
        <f t="shared" si="111"/>
        <v>4.3478260869565216E-2</v>
      </c>
      <c r="AH278" s="33">
        <v>45</v>
      </c>
      <c r="AI278" s="22">
        <f t="shared" si="112"/>
        <v>0.10297482837528604</v>
      </c>
      <c r="AJ278" s="33">
        <v>5</v>
      </c>
      <c r="AK278" s="22">
        <f t="shared" si="113"/>
        <v>1.1441647597254004E-2</v>
      </c>
      <c r="AL278" s="33">
        <v>5</v>
      </c>
      <c r="AM278" s="22">
        <f t="shared" si="114"/>
        <v>1.1441647597254004E-2</v>
      </c>
      <c r="AN278" s="33">
        <v>2</v>
      </c>
      <c r="AO278" s="22">
        <f t="shared" si="115"/>
        <v>4.5766590389016018E-3</v>
      </c>
      <c r="AP278" s="33">
        <v>10</v>
      </c>
      <c r="AQ278" s="22">
        <f t="shared" si="116"/>
        <v>2.2883295194508008E-2</v>
      </c>
      <c r="AR278" s="33">
        <v>1</v>
      </c>
      <c r="AS278" s="22">
        <f t="shared" si="117"/>
        <v>2.2883295194508009E-3</v>
      </c>
      <c r="AT278" s="33">
        <v>0</v>
      </c>
      <c r="AU278" s="22">
        <f t="shared" si="118"/>
        <v>0</v>
      </c>
      <c r="AV278" s="33">
        <v>0</v>
      </c>
      <c r="AW278" s="22">
        <f t="shared" si="119"/>
        <v>0</v>
      </c>
      <c r="AX278" s="33">
        <v>4</v>
      </c>
      <c r="AY278" s="22">
        <f t="shared" si="120"/>
        <v>9.1533180778032037E-3</v>
      </c>
    </row>
    <row r="279" spans="1:51" ht="15" thickTop="1" thickBot="1" x14ac:dyDescent="0.35">
      <c r="A279" s="31">
        <v>7</v>
      </c>
      <c r="B279" s="32" t="s">
        <v>244</v>
      </c>
      <c r="C279" s="50">
        <v>1779</v>
      </c>
      <c r="D279" s="33">
        <v>1042</v>
      </c>
      <c r="E279" s="24">
        <f t="shared" si="121"/>
        <v>0.58572231590781343</v>
      </c>
      <c r="F279" s="70">
        <v>1029</v>
      </c>
      <c r="G279" s="33">
        <v>306</v>
      </c>
      <c r="H279" s="24">
        <f t="shared" si="99"/>
        <v>0.29737609329446063</v>
      </c>
      <c r="I279" s="58">
        <v>192</v>
      </c>
      <c r="J279" s="59">
        <f t="shared" si="100"/>
        <v>0.18658892128279883</v>
      </c>
      <c r="K279" s="33">
        <v>135</v>
      </c>
      <c r="L279" s="22">
        <f t="shared" si="101"/>
        <v>0.13119533527696792</v>
      </c>
      <c r="M279" s="21">
        <v>283</v>
      </c>
      <c r="N279" s="22">
        <f t="shared" si="102"/>
        <v>0.27502429543245871</v>
      </c>
      <c r="O279" s="33">
        <v>21</v>
      </c>
      <c r="P279" s="22">
        <f t="shared" si="103"/>
        <v>2.0408163265306121E-2</v>
      </c>
      <c r="Q279" s="33">
        <v>45</v>
      </c>
      <c r="R279" s="22">
        <f t="shared" si="104"/>
        <v>4.3731778425655975E-2</v>
      </c>
      <c r="S279" s="33">
        <v>22</v>
      </c>
      <c r="T279" s="22">
        <f t="shared" si="105"/>
        <v>2.1379980563654033E-2</v>
      </c>
      <c r="U279" s="33">
        <v>25</v>
      </c>
      <c r="V279" s="24">
        <f t="shared" si="106"/>
        <v>2.4295432458697766E-2</v>
      </c>
      <c r="W279" s="70">
        <v>1031</v>
      </c>
      <c r="X279" s="33">
        <v>281</v>
      </c>
      <c r="Y279" s="24">
        <f t="shared" si="107"/>
        <v>0.27255092143549953</v>
      </c>
      <c r="Z279" s="58">
        <v>208</v>
      </c>
      <c r="AA279" s="65">
        <f t="shared" si="108"/>
        <v>0.20174587778855479</v>
      </c>
      <c r="AB279" s="33">
        <v>121</v>
      </c>
      <c r="AC279" s="22">
        <f t="shared" si="109"/>
        <v>0.11736178467507274</v>
      </c>
      <c r="AD279" s="33">
        <v>298</v>
      </c>
      <c r="AE279" s="22">
        <f t="shared" si="110"/>
        <v>0.28903976721629487</v>
      </c>
      <c r="AF279" s="33">
        <v>21</v>
      </c>
      <c r="AG279" s="22">
        <f t="shared" si="111"/>
        <v>2.0368574199806012E-2</v>
      </c>
      <c r="AH279" s="33">
        <v>61</v>
      </c>
      <c r="AI279" s="22">
        <f t="shared" si="112"/>
        <v>5.9165858389912708E-2</v>
      </c>
      <c r="AJ279" s="33">
        <v>9</v>
      </c>
      <c r="AK279" s="22">
        <f t="shared" si="113"/>
        <v>8.7293889427740058E-3</v>
      </c>
      <c r="AL279" s="33">
        <v>13</v>
      </c>
      <c r="AM279" s="22">
        <f t="shared" si="114"/>
        <v>1.2609117361784675E-2</v>
      </c>
      <c r="AN279" s="33">
        <v>1</v>
      </c>
      <c r="AO279" s="22">
        <f t="shared" si="115"/>
        <v>9.6993210475266732E-4</v>
      </c>
      <c r="AP279" s="33">
        <v>12</v>
      </c>
      <c r="AQ279" s="22">
        <f t="shared" si="116"/>
        <v>1.1639185257032008E-2</v>
      </c>
      <c r="AR279" s="33">
        <v>1</v>
      </c>
      <c r="AS279" s="22">
        <f t="shared" si="117"/>
        <v>9.6993210475266732E-4</v>
      </c>
      <c r="AT279" s="33">
        <v>0</v>
      </c>
      <c r="AU279" s="22">
        <f t="shared" si="118"/>
        <v>0</v>
      </c>
      <c r="AV279" s="33">
        <v>1</v>
      </c>
      <c r="AW279" s="22">
        <f t="shared" si="119"/>
        <v>9.6993210475266732E-4</v>
      </c>
      <c r="AX279" s="33">
        <v>4</v>
      </c>
      <c r="AY279" s="22">
        <f t="shared" si="120"/>
        <v>3.8797284190106693E-3</v>
      </c>
    </row>
    <row r="280" spans="1:51" ht="14.4" thickTop="1" x14ac:dyDescent="0.3">
      <c r="A280" s="31">
        <v>8</v>
      </c>
      <c r="B280" s="32" t="s">
        <v>245</v>
      </c>
      <c r="C280" s="50">
        <v>732</v>
      </c>
      <c r="D280" s="33">
        <v>345</v>
      </c>
      <c r="E280" s="24">
        <f t="shared" si="121"/>
        <v>0.47131147540983609</v>
      </c>
      <c r="F280" s="70">
        <v>338</v>
      </c>
      <c r="G280" s="33">
        <v>100</v>
      </c>
      <c r="H280" s="24">
        <f t="shared" si="99"/>
        <v>0.29585798816568049</v>
      </c>
      <c r="I280" s="58">
        <v>62</v>
      </c>
      <c r="J280" s="59">
        <f t="shared" si="100"/>
        <v>0.18343195266272189</v>
      </c>
      <c r="K280" s="33">
        <v>45</v>
      </c>
      <c r="L280" s="22">
        <f t="shared" si="101"/>
        <v>0.13313609467455623</v>
      </c>
      <c r="M280" s="21">
        <v>97</v>
      </c>
      <c r="N280" s="22">
        <f t="shared" si="102"/>
        <v>0.28698224852071008</v>
      </c>
      <c r="O280" s="33">
        <v>10</v>
      </c>
      <c r="P280" s="22">
        <f t="shared" si="103"/>
        <v>2.9585798816568046E-2</v>
      </c>
      <c r="Q280" s="33">
        <v>12</v>
      </c>
      <c r="R280" s="22">
        <f t="shared" si="104"/>
        <v>3.5502958579881658E-2</v>
      </c>
      <c r="S280" s="33">
        <v>6</v>
      </c>
      <c r="T280" s="22">
        <f t="shared" si="105"/>
        <v>1.7751479289940829E-2</v>
      </c>
      <c r="U280" s="33">
        <v>6</v>
      </c>
      <c r="V280" s="24">
        <f t="shared" si="106"/>
        <v>1.7751479289940829E-2</v>
      </c>
      <c r="W280" s="70">
        <v>338</v>
      </c>
      <c r="X280" s="33">
        <v>87</v>
      </c>
      <c r="Y280" s="24">
        <f t="shared" si="107"/>
        <v>0.25739644970414199</v>
      </c>
      <c r="Z280" s="58">
        <v>58</v>
      </c>
      <c r="AA280" s="59">
        <f t="shared" si="108"/>
        <v>0.17159763313609466</v>
      </c>
      <c r="AB280" s="33">
        <v>52</v>
      </c>
      <c r="AC280" s="22">
        <f t="shared" si="109"/>
        <v>0.15384615384615385</v>
      </c>
      <c r="AD280" s="33">
        <v>100</v>
      </c>
      <c r="AE280" s="22">
        <f t="shared" si="110"/>
        <v>0.29585798816568049</v>
      </c>
      <c r="AF280" s="33">
        <v>5</v>
      </c>
      <c r="AG280" s="22">
        <f t="shared" si="111"/>
        <v>1.4792899408284023E-2</v>
      </c>
      <c r="AH280" s="33">
        <v>19</v>
      </c>
      <c r="AI280" s="22">
        <f t="shared" si="112"/>
        <v>5.6213017751479293E-2</v>
      </c>
      <c r="AJ280" s="33">
        <v>8</v>
      </c>
      <c r="AK280" s="22">
        <f t="shared" si="113"/>
        <v>2.3668639053254437E-2</v>
      </c>
      <c r="AL280" s="33">
        <v>2</v>
      </c>
      <c r="AM280" s="22">
        <f t="shared" si="114"/>
        <v>5.9171597633136093E-3</v>
      </c>
      <c r="AN280" s="33">
        <v>0</v>
      </c>
      <c r="AO280" s="22">
        <f t="shared" si="115"/>
        <v>0</v>
      </c>
      <c r="AP280" s="33">
        <v>4</v>
      </c>
      <c r="AQ280" s="22">
        <f t="shared" si="116"/>
        <v>1.1834319526627219E-2</v>
      </c>
      <c r="AR280" s="33">
        <v>0</v>
      </c>
      <c r="AS280" s="22">
        <f t="shared" si="117"/>
        <v>0</v>
      </c>
      <c r="AT280" s="33">
        <v>0</v>
      </c>
      <c r="AU280" s="22">
        <f t="shared" si="118"/>
        <v>0</v>
      </c>
      <c r="AV280" s="33">
        <v>3</v>
      </c>
      <c r="AW280" s="22">
        <f t="shared" si="119"/>
        <v>8.8757396449704144E-3</v>
      </c>
      <c r="AX280" s="33">
        <v>0</v>
      </c>
      <c r="AY280" s="22">
        <f t="shared" si="120"/>
        <v>0</v>
      </c>
    </row>
    <row r="281" spans="1:51" ht="13.8" x14ac:dyDescent="0.3">
      <c r="A281" s="31">
        <v>9</v>
      </c>
      <c r="B281" s="32" t="s">
        <v>246</v>
      </c>
      <c r="C281" s="50">
        <v>1131</v>
      </c>
      <c r="D281" s="33">
        <v>612</v>
      </c>
      <c r="E281" s="24">
        <f t="shared" si="121"/>
        <v>0.54111405835543769</v>
      </c>
      <c r="F281" s="70">
        <v>598</v>
      </c>
      <c r="G281" s="33">
        <v>191</v>
      </c>
      <c r="H281" s="24">
        <f t="shared" si="99"/>
        <v>0.3193979933110368</v>
      </c>
      <c r="I281" s="58">
        <v>113</v>
      </c>
      <c r="J281" s="59">
        <f t="shared" si="100"/>
        <v>0.18896321070234115</v>
      </c>
      <c r="K281" s="33">
        <v>70</v>
      </c>
      <c r="L281" s="22">
        <f t="shared" si="101"/>
        <v>0.11705685618729098</v>
      </c>
      <c r="M281" s="21">
        <v>143</v>
      </c>
      <c r="N281" s="22">
        <f t="shared" si="102"/>
        <v>0.2391304347826087</v>
      </c>
      <c r="O281" s="33">
        <v>4</v>
      </c>
      <c r="P281" s="22">
        <f t="shared" si="103"/>
        <v>6.688963210702341E-3</v>
      </c>
      <c r="Q281" s="33">
        <v>41</v>
      </c>
      <c r="R281" s="22">
        <f t="shared" si="104"/>
        <v>6.8561872909698993E-2</v>
      </c>
      <c r="S281" s="33">
        <v>15</v>
      </c>
      <c r="T281" s="22">
        <f t="shared" si="105"/>
        <v>2.508361204013378E-2</v>
      </c>
      <c r="U281" s="33">
        <v>21</v>
      </c>
      <c r="V281" s="24">
        <f t="shared" si="106"/>
        <v>3.5117056856187288E-2</v>
      </c>
      <c r="W281" s="70">
        <v>600</v>
      </c>
      <c r="X281" s="33">
        <v>162</v>
      </c>
      <c r="Y281" s="24">
        <f t="shared" si="107"/>
        <v>0.27</v>
      </c>
      <c r="Z281" s="58">
        <v>107</v>
      </c>
      <c r="AA281" s="59">
        <f t="shared" si="108"/>
        <v>0.17833333333333334</v>
      </c>
      <c r="AB281" s="33">
        <v>81</v>
      </c>
      <c r="AC281" s="22">
        <f t="shared" si="109"/>
        <v>0.13500000000000001</v>
      </c>
      <c r="AD281" s="33">
        <v>150</v>
      </c>
      <c r="AE281" s="22">
        <f t="shared" si="110"/>
        <v>0.25</v>
      </c>
      <c r="AF281" s="33">
        <v>8</v>
      </c>
      <c r="AG281" s="22">
        <f t="shared" si="111"/>
        <v>1.3333333333333334E-2</v>
      </c>
      <c r="AH281" s="33">
        <v>47</v>
      </c>
      <c r="AI281" s="22">
        <f t="shared" si="112"/>
        <v>7.8333333333333338E-2</v>
      </c>
      <c r="AJ281" s="33">
        <v>9</v>
      </c>
      <c r="AK281" s="22">
        <f t="shared" si="113"/>
        <v>1.4999999999999999E-2</v>
      </c>
      <c r="AL281" s="33">
        <v>10</v>
      </c>
      <c r="AM281" s="22">
        <f t="shared" si="114"/>
        <v>1.6666666666666666E-2</v>
      </c>
      <c r="AN281" s="33">
        <v>1</v>
      </c>
      <c r="AO281" s="22">
        <f t="shared" si="115"/>
        <v>1.6666666666666668E-3</v>
      </c>
      <c r="AP281" s="33">
        <v>9</v>
      </c>
      <c r="AQ281" s="22">
        <f t="shared" si="116"/>
        <v>1.4999999999999999E-2</v>
      </c>
      <c r="AR281" s="33">
        <v>4</v>
      </c>
      <c r="AS281" s="22">
        <f t="shared" si="117"/>
        <v>6.6666666666666671E-3</v>
      </c>
      <c r="AT281" s="33">
        <v>1</v>
      </c>
      <c r="AU281" s="22">
        <f t="shared" si="118"/>
        <v>1.6666666666666668E-3</v>
      </c>
      <c r="AV281" s="33">
        <v>4</v>
      </c>
      <c r="AW281" s="22">
        <f t="shared" si="119"/>
        <v>6.6666666666666671E-3</v>
      </c>
      <c r="AX281" s="33">
        <v>7</v>
      </c>
      <c r="AY281" s="22">
        <f t="shared" si="120"/>
        <v>1.1666666666666667E-2</v>
      </c>
    </row>
    <row r="282" spans="1:51" ht="13.8" x14ac:dyDescent="0.3">
      <c r="A282" s="31">
        <v>10</v>
      </c>
      <c r="B282" s="32" t="s">
        <v>247</v>
      </c>
      <c r="C282" s="50">
        <v>777</v>
      </c>
      <c r="D282" s="33">
        <v>439</v>
      </c>
      <c r="E282" s="24">
        <f t="shared" si="121"/>
        <v>0.56499356499356501</v>
      </c>
      <c r="F282" s="70">
        <v>434</v>
      </c>
      <c r="G282" s="33">
        <v>151</v>
      </c>
      <c r="H282" s="24">
        <f t="shared" si="99"/>
        <v>0.34792626728110598</v>
      </c>
      <c r="I282" s="58">
        <v>62</v>
      </c>
      <c r="J282" s="59">
        <f t="shared" si="100"/>
        <v>0.14285714285714285</v>
      </c>
      <c r="K282" s="33">
        <v>45</v>
      </c>
      <c r="L282" s="22">
        <f t="shared" si="101"/>
        <v>0.10368663594470046</v>
      </c>
      <c r="M282" s="21">
        <v>111</v>
      </c>
      <c r="N282" s="22">
        <f t="shared" si="102"/>
        <v>0.25576036866359447</v>
      </c>
      <c r="O282" s="33">
        <v>9</v>
      </c>
      <c r="P282" s="22">
        <f t="shared" si="103"/>
        <v>2.0737327188940093E-2</v>
      </c>
      <c r="Q282" s="33">
        <v>37</v>
      </c>
      <c r="R282" s="22">
        <f t="shared" si="104"/>
        <v>8.5253456221198162E-2</v>
      </c>
      <c r="S282" s="33">
        <v>7</v>
      </c>
      <c r="T282" s="22">
        <f t="shared" si="105"/>
        <v>1.6129032258064516E-2</v>
      </c>
      <c r="U282" s="33">
        <v>12</v>
      </c>
      <c r="V282" s="24">
        <f t="shared" si="106"/>
        <v>2.7649769585253458E-2</v>
      </c>
      <c r="W282" s="70">
        <v>435</v>
      </c>
      <c r="X282" s="33">
        <v>142</v>
      </c>
      <c r="Y282" s="24">
        <f t="shared" si="107"/>
        <v>0.32643678160919543</v>
      </c>
      <c r="Z282" s="58">
        <v>58</v>
      </c>
      <c r="AA282" s="59">
        <f t="shared" si="108"/>
        <v>0.13333333333333333</v>
      </c>
      <c r="AB282" s="33">
        <v>45</v>
      </c>
      <c r="AC282" s="22">
        <f t="shared" si="109"/>
        <v>0.10344827586206896</v>
      </c>
      <c r="AD282" s="33">
        <v>108</v>
      </c>
      <c r="AE282" s="22">
        <f t="shared" si="110"/>
        <v>0.24827586206896551</v>
      </c>
      <c r="AF282" s="33">
        <v>7</v>
      </c>
      <c r="AG282" s="22">
        <f t="shared" si="111"/>
        <v>1.6091954022988506E-2</v>
      </c>
      <c r="AH282" s="33">
        <v>51</v>
      </c>
      <c r="AI282" s="22">
        <f t="shared" si="112"/>
        <v>0.11724137931034483</v>
      </c>
      <c r="AJ282" s="33">
        <v>3</v>
      </c>
      <c r="AK282" s="22">
        <f t="shared" si="113"/>
        <v>6.8965517241379309E-3</v>
      </c>
      <c r="AL282" s="33">
        <v>4</v>
      </c>
      <c r="AM282" s="22">
        <f t="shared" si="114"/>
        <v>9.1954022988505746E-3</v>
      </c>
      <c r="AN282" s="33">
        <v>0</v>
      </c>
      <c r="AO282" s="22">
        <f t="shared" si="115"/>
        <v>0</v>
      </c>
      <c r="AP282" s="33">
        <v>13</v>
      </c>
      <c r="AQ282" s="22">
        <f t="shared" si="116"/>
        <v>2.9885057471264367E-2</v>
      </c>
      <c r="AR282" s="33">
        <v>1</v>
      </c>
      <c r="AS282" s="22">
        <f t="shared" si="117"/>
        <v>2.2988505747126436E-3</v>
      </c>
      <c r="AT282" s="33">
        <v>0</v>
      </c>
      <c r="AU282" s="22">
        <f t="shared" si="118"/>
        <v>0</v>
      </c>
      <c r="AV282" s="33">
        <v>2</v>
      </c>
      <c r="AW282" s="22">
        <f t="shared" si="119"/>
        <v>4.5977011494252873E-3</v>
      </c>
      <c r="AX282" s="33">
        <v>1</v>
      </c>
      <c r="AY282" s="22">
        <f t="shared" si="120"/>
        <v>2.2988505747126436E-3</v>
      </c>
    </row>
    <row r="283" spans="1:51" ht="14.4" thickBot="1" x14ac:dyDescent="0.35">
      <c r="A283" s="31">
        <v>11</v>
      </c>
      <c r="B283" s="32" t="s">
        <v>248</v>
      </c>
      <c r="C283" s="50">
        <v>1015</v>
      </c>
      <c r="D283" s="33">
        <v>567</v>
      </c>
      <c r="E283" s="24">
        <f t="shared" si="121"/>
        <v>0.55862068965517242</v>
      </c>
      <c r="F283" s="70">
        <v>560</v>
      </c>
      <c r="G283" s="33">
        <v>173</v>
      </c>
      <c r="H283" s="24">
        <f t="shared" si="99"/>
        <v>0.30892857142857144</v>
      </c>
      <c r="I283" s="58">
        <v>95</v>
      </c>
      <c r="J283" s="59">
        <f t="shared" si="100"/>
        <v>0.16964285714285715</v>
      </c>
      <c r="K283" s="33">
        <v>95</v>
      </c>
      <c r="L283" s="22">
        <f t="shared" si="101"/>
        <v>0.16964285714285715</v>
      </c>
      <c r="M283" s="21">
        <v>133</v>
      </c>
      <c r="N283" s="22">
        <f t="shared" si="102"/>
        <v>0.23749999999999999</v>
      </c>
      <c r="O283" s="33">
        <v>15</v>
      </c>
      <c r="P283" s="22">
        <f t="shared" si="103"/>
        <v>2.6785714285714284E-2</v>
      </c>
      <c r="Q283" s="33">
        <v>23</v>
      </c>
      <c r="R283" s="22">
        <f t="shared" si="104"/>
        <v>4.1071428571428571E-2</v>
      </c>
      <c r="S283" s="33">
        <v>9</v>
      </c>
      <c r="T283" s="22">
        <f t="shared" si="105"/>
        <v>1.607142857142857E-2</v>
      </c>
      <c r="U283" s="33">
        <v>17</v>
      </c>
      <c r="V283" s="24">
        <f t="shared" si="106"/>
        <v>3.0357142857142857E-2</v>
      </c>
      <c r="W283" s="70">
        <v>560</v>
      </c>
      <c r="X283" s="33">
        <v>160</v>
      </c>
      <c r="Y283" s="24">
        <f t="shared" si="107"/>
        <v>0.2857142857142857</v>
      </c>
      <c r="Z283" s="58">
        <v>108</v>
      </c>
      <c r="AA283" s="59">
        <f t="shared" si="108"/>
        <v>0.19285714285714287</v>
      </c>
      <c r="AB283" s="33">
        <v>88</v>
      </c>
      <c r="AC283" s="22">
        <f t="shared" si="109"/>
        <v>0.15714285714285714</v>
      </c>
      <c r="AD283" s="33">
        <v>135</v>
      </c>
      <c r="AE283" s="22">
        <f t="shared" si="110"/>
        <v>0.24107142857142858</v>
      </c>
      <c r="AF283" s="33">
        <v>14</v>
      </c>
      <c r="AG283" s="22">
        <f t="shared" si="111"/>
        <v>2.5000000000000001E-2</v>
      </c>
      <c r="AH283" s="33">
        <v>29</v>
      </c>
      <c r="AI283" s="22">
        <f t="shared" si="112"/>
        <v>5.1785714285714289E-2</v>
      </c>
      <c r="AJ283" s="33">
        <v>4</v>
      </c>
      <c r="AK283" s="22">
        <f t="shared" si="113"/>
        <v>7.1428571428571426E-3</v>
      </c>
      <c r="AL283" s="33">
        <v>11</v>
      </c>
      <c r="AM283" s="22">
        <f t="shared" si="114"/>
        <v>1.9642857142857142E-2</v>
      </c>
      <c r="AN283" s="33">
        <v>1</v>
      </c>
      <c r="AO283" s="22">
        <f t="shared" si="115"/>
        <v>1.7857142857142857E-3</v>
      </c>
      <c r="AP283" s="33">
        <v>5</v>
      </c>
      <c r="AQ283" s="22">
        <f t="shared" si="116"/>
        <v>8.9285714285714281E-3</v>
      </c>
      <c r="AR283" s="33">
        <v>0</v>
      </c>
      <c r="AS283" s="22">
        <f t="shared" si="117"/>
        <v>0</v>
      </c>
      <c r="AT283" s="33">
        <v>0</v>
      </c>
      <c r="AU283" s="22">
        <f t="shared" si="118"/>
        <v>0</v>
      </c>
      <c r="AV283" s="33">
        <v>0</v>
      </c>
      <c r="AW283" s="22">
        <f t="shared" si="119"/>
        <v>0</v>
      </c>
      <c r="AX283" s="33">
        <v>5</v>
      </c>
      <c r="AY283" s="22">
        <f t="shared" si="120"/>
        <v>8.9285714285714281E-3</v>
      </c>
    </row>
    <row r="284" spans="1:51" ht="15" thickTop="1" thickBot="1" x14ac:dyDescent="0.35">
      <c r="A284" s="31">
        <v>12</v>
      </c>
      <c r="B284" s="32" t="s">
        <v>249</v>
      </c>
      <c r="C284" s="50">
        <v>1133</v>
      </c>
      <c r="D284" s="33">
        <v>570</v>
      </c>
      <c r="E284" s="24">
        <f t="shared" si="121"/>
        <v>0.50308914386584291</v>
      </c>
      <c r="F284" s="70">
        <v>560</v>
      </c>
      <c r="G284" s="33">
        <v>169</v>
      </c>
      <c r="H284" s="24">
        <f t="shared" si="99"/>
        <v>0.30178571428571427</v>
      </c>
      <c r="I284" s="58">
        <v>114</v>
      </c>
      <c r="J284" s="65">
        <f t="shared" si="100"/>
        <v>0.20357142857142857</v>
      </c>
      <c r="K284" s="33">
        <v>58</v>
      </c>
      <c r="L284" s="22">
        <f t="shared" si="101"/>
        <v>0.10357142857142858</v>
      </c>
      <c r="M284" s="21">
        <v>145</v>
      </c>
      <c r="N284" s="22">
        <f t="shared" si="102"/>
        <v>0.25892857142857145</v>
      </c>
      <c r="O284" s="33">
        <v>9</v>
      </c>
      <c r="P284" s="22">
        <f t="shared" si="103"/>
        <v>1.607142857142857E-2</v>
      </c>
      <c r="Q284" s="33">
        <v>39</v>
      </c>
      <c r="R284" s="22">
        <f t="shared" si="104"/>
        <v>6.9642857142857145E-2</v>
      </c>
      <c r="S284" s="33">
        <v>9</v>
      </c>
      <c r="T284" s="22">
        <f t="shared" si="105"/>
        <v>1.607142857142857E-2</v>
      </c>
      <c r="U284" s="33">
        <v>17</v>
      </c>
      <c r="V284" s="24">
        <f t="shared" si="106"/>
        <v>3.0357142857142857E-2</v>
      </c>
      <c r="W284" s="70">
        <v>561</v>
      </c>
      <c r="X284" s="33">
        <v>146</v>
      </c>
      <c r="Y284" s="24">
        <f t="shared" si="107"/>
        <v>0.26024955436720143</v>
      </c>
      <c r="Z284" s="58">
        <v>109</v>
      </c>
      <c r="AA284" s="59">
        <f t="shared" si="108"/>
        <v>0.19429590017825313</v>
      </c>
      <c r="AB284" s="33">
        <v>70</v>
      </c>
      <c r="AC284" s="22">
        <f t="shared" si="109"/>
        <v>0.12477718360071301</v>
      </c>
      <c r="AD284" s="33">
        <v>152</v>
      </c>
      <c r="AE284" s="22">
        <f t="shared" si="110"/>
        <v>0.27094474153297682</v>
      </c>
      <c r="AF284" s="33">
        <v>6</v>
      </c>
      <c r="AG284" s="22">
        <f t="shared" si="111"/>
        <v>1.06951871657754E-2</v>
      </c>
      <c r="AH284" s="33">
        <v>46</v>
      </c>
      <c r="AI284" s="22">
        <f t="shared" si="112"/>
        <v>8.1996434937611412E-2</v>
      </c>
      <c r="AJ284" s="33">
        <v>8</v>
      </c>
      <c r="AK284" s="22">
        <f t="shared" si="113"/>
        <v>1.4260249554367201E-2</v>
      </c>
      <c r="AL284" s="33">
        <v>10</v>
      </c>
      <c r="AM284" s="22">
        <f t="shared" si="114"/>
        <v>1.7825311942959002E-2</v>
      </c>
      <c r="AN284" s="33">
        <v>1</v>
      </c>
      <c r="AO284" s="22">
        <f t="shared" si="115"/>
        <v>1.7825311942959001E-3</v>
      </c>
      <c r="AP284" s="33">
        <v>7</v>
      </c>
      <c r="AQ284" s="22">
        <f t="shared" si="116"/>
        <v>1.2477718360071301E-2</v>
      </c>
      <c r="AR284" s="33">
        <v>0</v>
      </c>
      <c r="AS284" s="22">
        <f t="shared" si="117"/>
        <v>0</v>
      </c>
      <c r="AT284" s="33">
        <v>0</v>
      </c>
      <c r="AU284" s="22">
        <f t="shared" si="118"/>
        <v>0</v>
      </c>
      <c r="AV284" s="33">
        <v>1</v>
      </c>
      <c r="AW284" s="22">
        <f t="shared" si="119"/>
        <v>1.7825311942959001E-3</v>
      </c>
      <c r="AX284" s="33">
        <v>5</v>
      </c>
      <c r="AY284" s="22">
        <f t="shared" si="120"/>
        <v>8.9126559714795012E-3</v>
      </c>
    </row>
    <row r="285" spans="1:51" ht="15" thickTop="1" thickBot="1" x14ac:dyDescent="0.35">
      <c r="A285" s="31">
        <v>13</v>
      </c>
      <c r="B285" s="32" t="s">
        <v>250</v>
      </c>
      <c r="C285" s="50">
        <v>953</v>
      </c>
      <c r="D285" s="33">
        <v>520</v>
      </c>
      <c r="E285" s="24">
        <f t="shared" si="121"/>
        <v>0.54564533053515218</v>
      </c>
      <c r="F285" s="70">
        <v>504</v>
      </c>
      <c r="G285" s="33">
        <v>142</v>
      </c>
      <c r="H285" s="24">
        <f t="shared" si="99"/>
        <v>0.28174603174603174</v>
      </c>
      <c r="I285" s="58">
        <v>110</v>
      </c>
      <c r="J285" s="65">
        <f t="shared" si="100"/>
        <v>0.21825396825396826</v>
      </c>
      <c r="K285" s="33">
        <v>88</v>
      </c>
      <c r="L285" s="22">
        <f t="shared" si="101"/>
        <v>0.17460317460317459</v>
      </c>
      <c r="M285" s="21">
        <v>116</v>
      </c>
      <c r="N285" s="22">
        <f t="shared" si="102"/>
        <v>0.23015873015873015</v>
      </c>
      <c r="O285" s="33">
        <v>5</v>
      </c>
      <c r="P285" s="22">
        <f t="shared" si="103"/>
        <v>9.9206349206349201E-3</v>
      </c>
      <c r="Q285" s="33">
        <v>23</v>
      </c>
      <c r="R285" s="22">
        <f t="shared" si="104"/>
        <v>4.5634920634920632E-2</v>
      </c>
      <c r="S285" s="33">
        <v>5</v>
      </c>
      <c r="T285" s="22">
        <f t="shared" si="105"/>
        <v>9.9206349206349201E-3</v>
      </c>
      <c r="U285" s="33">
        <v>15</v>
      </c>
      <c r="V285" s="24">
        <f t="shared" si="106"/>
        <v>2.976190476190476E-2</v>
      </c>
      <c r="W285" s="70">
        <v>513</v>
      </c>
      <c r="X285" s="33">
        <v>127</v>
      </c>
      <c r="Y285" s="24">
        <f t="shared" si="107"/>
        <v>0.24756335282651071</v>
      </c>
      <c r="Z285" s="58">
        <v>107</v>
      </c>
      <c r="AA285" s="65">
        <f t="shared" si="108"/>
        <v>0.20857699805068225</v>
      </c>
      <c r="AB285" s="33">
        <v>86</v>
      </c>
      <c r="AC285" s="22">
        <f t="shared" si="109"/>
        <v>0.16764132553606237</v>
      </c>
      <c r="AD285" s="33">
        <v>130</v>
      </c>
      <c r="AE285" s="22">
        <f t="shared" si="110"/>
        <v>0.25341130604288498</v>
      </c>
      <c r="AF285" s="33">
        <v>9</v>
      </c>
      <c r="AG285" s="22">
        <f t="shared" si="111"/>
        <v>1.7543859649122806E-2</v>
      </c>
      <c r="AH285" s="33">
        <v>34</v>
      </c>
      <c r="AI285" s="22">
        <f t="shared" si="112"/>
        <v>6.6276803118908378E-2</v>
      </c>
      <c r="AJ285" s="33">
        <v>4</v>
      </c>
      <c r="AK285" s="22">
        <f t="shared" si="113"/>
        <v>7.7972709551656916E-3</v>
      </c>
      <c r="AL285" s="33">
        <v>6</v>
      </c>
      <c r="AM285" s="22">
        <f t="shared" si="114"/>
        <v>1.1695906432748537E-2</v>
      </c>
      <c r="AN285" s="33">
        <v>0</v>
      </c>
      <c r="AO285" s="22">
        <f t="shared" si="115"/>
        <v>0</v>
      </c>
      <c r="AP285" s="33">
        <v>5</v>
      </c>
      <c r="AQ285" s="22">
        <f t="shared" si="116"/>
        <v>9.7465886939571145E-3</v>
      </c>
      <c r="AR285" s="33">
        <v>1</v>
      </c>
      <c r="AS285" s="22">
        <f t="shared" si="117"/>
        <v>1.9493177387914229E-3</v>
      </c>
      <c r="AT285" s="33">
        <v>0</v>
      </c>
      <c r="AU285" s="22">
        <f t="shared" si="118"/>
        <v>0</v>
      </c>
      <c r="AV285" s="33">
        <v>3</v>
      </c>
      <c r="AW285" s="22">
        <f t="shared" si="119"/>
        <v>5.8479532163742687E-3</v>
      </c>
      <c r="AX285" s="33">
        <v>1</v>
      </c>
      <c r="AY285" s="22">
        <f t="shared" si="120"/>
        <v>1.9493177387914229E-3</v>
      </c>
    </row>
    <row r="286" spans="1:51" ht="15" thickTop="1" thickBot="1" x14ac:dyDescent="0.35">
      <c r="A286" s="31">
        <v>14</v>
      </c>
      <c r="B286" s="32" t="s">
        <v>251</v>
      </c>
      <c r="C286" s="50">
        <v>1005</v>
      </c>
      <c r="D286" s="33">
        <v>504</v>
      </c>
      <c r="E286" s="24">
        <f t="shared" si="121"/>
        <v>0.5014925373134328</v>
      </c>
      <c r="F286" s="70">
        <v>499</v>
      </c>
      <c r="G286" s="33">
        <v>153</v>
      </c>
      <c r="H286" s="24">
        <f t="shared" si="99"/>
        <v>0.30661322645290578</v>
      </c>
      <c r="I286" s="58">
        <v>90</v>
      </c>
      <c r="J286" s="59">
        <f t="shared" si="100"/>
        <v>0.18036072144288579</v>
      </c>
      <c r="K286" s="33">
        <v>54</v>
      </c>
      <c r="L286" s="22">
        <f t="shared" si="101"/>
        <v>0.10821643286573146</v>
      </c>
      <c r="M286" s="21">
        <v>152</v>
      </c>
      <c r="N286" s="22">
        <f t="shared" si="102"/>
        <v>0.30460921843687377</v>
      </c>
      <c r="O286" s="33">
        <v>10</v>
      </c>
      <c r="P286" s="22">
        <f t="shared" si="103"/>
        <v>2.004008016032064E-2</v>
      </c>
      <c r="Q286" s="33">
        <v>14</v>
      </c>
      <c r="R286" s="22">
        <f t="shared" si="104"/>
        <v>2.8056112224448898E-2</v>
      </c>
      <c r="S286" s="33">
        <v>17</v>
      </c>
      <c r="T286" s="22">
        <f t="shared" si="105"/>
        <v>3.406813627254509E-2</v>
      </c>
      <c r="U286" s="33">
        <v>9</v>
      </c>
      <c r="V286" s="24">
        <f t="shared" si="106"/>
        <v>1.8036072144288578E-2</v>
      </c>
      <c r="W286" s="70">
        <v>497</v>
      </c>
      <c r="X286" s="33">
        <v>134</v>
      </c>
      <c r="Y286" s="24">
        <f t="shared" si="107"/>
        <v>0.26961770623742454</v>
      </c>
      <c r="Z286" s="58">
        <v>90</v>
      </c>
      <c r="AA286" s="59">
        <f t="shared" si="108"/>
        <v>0.18108651911468812</v>
      </c>
      <c r="AB286" s="33">
        <v>57</v>
      </c>
      <c r="AC286" s="22">
        <f t="shared" si="109"/>
        <v>0.11468812877263582</v>
      </c>
      <c r="AD286" s="33">
        <v>138</v>
      </c>
      <c r="AE286" s="22">
        <f t="shared" si="110"/>
        <v>0.27766599597585512</v>
      </c>
      <c r="AF286" s="33">
        <v>15</v>
      </c>
      <c r="AG286" s="22">
        <f t="shared" si="111"/>
        <v>3.0181086519114688E-2</v>
      </c>
      <c r="AH286" s="33">
        <v>27</v>
      </c>
      <c r="AI286" s="22">
        <f t="shared" si="112"/>
        <v>5.4325955734406441E-2</v>
      </c>
      <c r="AJ286" s="33">
        <v>17</v>
      </c>
      <c r="AK286" s="22">
        <f t="shared" si="113"/>
        <v>3.4205231388329982E-2</v>
      </c>
      <c r="AL286" s="33">
        <v>2</v>
      </c>
      <c r="AM286" s="22">
        <f t="shared" si="114"/>
        <v>4.0241448692152921E-3</v>
      </c>
      <c r="AN286" s="33">
        <v>2</v>
      </c>
      <c r="AO286" s="22">
        <f t="shared" si="115"/>
        <v>4.0241448692152921E-3</v>
      </c>
      <c r="AP286" s="33">
        <v>10</v>
      </c>
      <c r="AQ286" s="22">
        <f t="shared" si="116"/>
        <v>2.0120724346076459E-2</v>
      </c>
      <c r="AR286" s="33">
        <v>0</v>
      </c>
      <c r="AS286" s="22">
        <f t="shared" si="117"/>
        <v>0</v>
      </c>
      <c r="AT286" s="33">
        <v>1</v>
      </c>
      <c r="AU286" s="22">
        <f t="shared" si="118"/>
        <v>2.012072434607646E-3</v>
      </c>
      <c r="AV286" s="33">
        <v>1</v>
      </c>
      <c r="AW286" s="22">
        <f t="shared" si="119"/>
        <v>2.012072434607646E-3</v>
      </c>
      <c r="AX286" s="33">
        <v>3</v>
      </c>
      <c r="AY286" s="22">
        <f t="shared" si="120"/>
        <v>6.0362173038229373E-3</v>
      </c>
    </row>
    <row r="287" spans="1:51" ht="15" thickTop="1" thickBot="1" x14ac:dyDescent="0.35">
      <c r="A287" s="31">
        <v>15</v>
      </c>
      <c r="B287" s="32" t="s">
        <v>252</v>
      </c>
      <c r="C287" s="50">
        <v>1245</v>
      </c>
      <c r="D287" s="33">
        <v>640</v>
      </c>
      <c r="E287" s="24">
        <f t="shared" si="121"/>
        <v>0.51405622489959835</v>
      </c>
      <c r="F287" s="70">
        <v>626</v>
      </c>
      <c r="G287" s="33">
        <v>178</v>
      </c>
      <c r="H287" s="24">
        <f t="shared" si="99"/>
        <v>0.28434504792332266</v>
      </c>
      <c r="I287" s="58">
        <v>144</v>
      </c>
      <c r="J287" s="65">
        <f t="shared" si="100"/>
        <v>0.23003194888178913</v>
      </c>
      <c r="K287" s="33">
        <v>88</v>
      </c>
      <c r="L287" s="22">
        <f t="shared" si="101"/>
        <v>0.14057507987220447</v>
      </c>
      <c r="M287" s="21">
        <v>158</v>
      </c>
      <c r="N287" s="22">
        <f t="shared" si="102"/>
        <v>0.25239616613418531</v>
      </c>
      <c r="O287" s="33">
        <v>12</v>
      </c>
      <c r="P287" s="22">
        <f t="shared" si="103"/>
        <v>1.9169329073482427E-2</v>
      </c>
      <c r="Q287" s="33">
        <v>25</v>
      </c>
      <c r="R287" s="22">
        <f t="shared" si="104"/>
        <v>3.9936102236421724E-2</v>
      </c>
      <c r="S287" s="33">
        <v>13</v>
      </c>
      <c r="T287" s="22">
        <f t="shared" si="105"/>
        <v>2.0766773162939296E-2</v>
      </c>
      <c r="U287" s="33">
        <v>8</v>
      </c>
      <c r="V287" s="24">
        <f t="shared" si="106"/>
        <v>1.2779552715654952E-2</v>
      </c>
      <c r="W287" s="70">
        <v>627</v>
      </c>
      <c r="X287" s="33">
        <v>165</v>
      </c>
      <c r="Y287" s="24">
        <f t="shared" si="107"/>
        <v>0.26315789473684209</v>
      </c>
      <c r="Z287" s="58">
        <v>146</v>
      </c>
      <c r="AA287" s="65">
        <f t="shared" si="108"/>
        <v>0.23285486443381181</v>
      </c>
      <c r="AB287" s="33">
        <v>82</v>
      </c>
      <c r="AC287" s="22">
        <f t="shared" si="109"/>
        <v>0.13078149920255183</v>
      </c>
      <c r="AD287" s="33">
        <v>161</v>
      </c>
      <c r="AE287" s="22">
        <f t="shared" si="110"/>
        <v>0.25677830940988838</v>
      </c>
      <c r="AF287" s="33">
        <v>6</v>
      </c>
      <c r="AG287" s="22">
        <f t="shared" si="111"/>
        <v>9.5693779904306216E-3</v>
      </c>
      <c r="AH287" s="33">
        <v>37</v>
      </c>
      <c r="AI287" s="22">
        <f t="shared" si="112"/>
        <v>5.9011164274322167E-2</v>
      </c>
      <c r="AJ287" s="33">
        <v>12</v>
      </c>
      <c r="AK287" s="22">
        <f t="shared" si="113"/>
        <v>1.9138755980861243E-2</v>
      </c>
      <c r="AL287" s="33">
        <v>5</v>
      </c>
      <c r="AM287" s="22">
        <f t="shared" si="114"/>
        <v>7.9744816586921844E-3</v>
      </c>
      <c r="AN287" s="33">
        <v>0</v>
      </c>
      <c r="AO287" s="22">
        <f t="shared" si="115"/>
        <v>0</v>
      </c>
      <c r="AP287" s="33">
        <v>7</v>
      </c>
      <c r="AQ287" s="22">
        <f t="shared" si="116"/>
        <v>1.1164274322169059E-2</v>
      </c>
      <c r="AR287" s="33">
        <v>1</v>
      </c>
      <c r="AS287" s="22">
        <f t="shared" si="117"/>
        <v>1.594896331738437E-3</v>
      </c>
      <c r="AT287" s="33">
        <v>0</v>
      </c>
      <c r="AU287" s="22">
        <f t="shared" si="118"/>
        <v>0</v>
      </c>
      <c r="AV287" s="33">
        <v>0</v>
      </c>
      <c r="AW287" s="22">
        <f t="shared" si="119"/>
        <v>0</v>
      </c>
      <c r="AX287" s="33">
        <v>5</v>
      </c>
      <c r="AY287" s="22">
        <f t="shared" si="120"/>
        <v>7.9744816586921844E-3</v>
      </c>
    </row>
    <row r="288" spans="1:51" ht="15" thickTop="1" thickBot="1" x14ac:dyDescent="0.35">
      <c r="A288" s="31">
        <v>16</v>
      </c>
      <c r="B288" s="32" t="s">
        <v>253</v>
      </c>
      <c r="C288" s="50">
        <v>1389</v>
      </c>
      <c r="D288" s="33">
        <v>682</v>
      </c>
      <c r="E288" s="24">
        <f t="shared" si="121"/>
        <v>0.49100071994240463</v>
      </c>
      <c r="F288" s="70">
        <v>669</v>
      </c>
      <c r="G288" s="33">
        <v>176</v>
      </c>
      <c r="H288" s="24">
        <f t="shared" si="99"/>
        <v>0.26307922272047835</v>
      </c>
      <c r="I288" s="58">
        <v>158</v>
      </c>
      <c r="J288" s="65">
        <f t="shared" si="100"/>
        <v>0.23617339312406577</v>
      </c>
      <c r="K288" s="33">
        <v>94</v>
      </c>
      <c r="L288" s="22">
        <f t="shared" si="101"/>
        <v>0.14050822122571002</v>
      </c>
      <c r="M288" s="21">
        <v>162</v>
      </c>
      <c r="N288" s="22">
        <f t="shared" si="102"/>
        <v>0.24215246636771301</v>
      </c>
      <c r="O288" s="33">
        <v>10</v>
      </c>
      <c r="P288" s="22">
        <f t="shared" si="103"/>
        <v>1.4947683109118086E-2</v>
      </c>
      <c r="Q288" s="33">
        <v>35</v>
      </c>
      <c r="R288" s="22">
        <f t="shared" si="104"/>
        <v>5.2316890881913304E-2</v>
      </c>
      <c r="S288" s="33">
        <v>11</v>
      </c>
      <c r="T288" s="22">
        <f t="shared" si="105"/>
        <v>1.6442451420029897E-2</v>
      </c>
      <c r="U288" s="33">
        <v>23</v>
      </c>
      <c r="V288" s="24">
        <f t="shared" si="106"/>
        <v>3.4379671150971597E-2</v>
      </c>
      <c r="W288" s="70">
        <v>675</v>
      </c>
      <c r="X288" s="33">
        <v>164</v>
      </c>
      <c r="Y288" s="24">
        <f t="shared" si="107"/>
        <v>0.24296296296296296</v>
      </c>
      <c r="Z288" s="58">
        <v>147</v>
      </c>
      <c r="AA288" s="65">
        <f t="shared" si="108"/>
        <v>0.21777777777777776</v>
      </c>
      <c r="AB288" s="33">
        <v>94</v>
      </c>
      <c r="AC288" s="22">
        <f t="shared" si="109"/>
        <v>0.13925925925925925</v>
      </c>
      <c r="AD288" s="33">
        <v>175</v>
      </c>
      <c r="AE288" s="22">
        <f t="shared" si="110"/>
        <v>0.25925925925925924</v>
      </c>
      <c r="AF288" s="33">
        <v>16</v>
      </c>
      <c r="AG288" s="22">
        <f t="shared" si="111"/>
        <v>2.3703703703703703E-2</v>
      </c>
      <c r="AH288" s="33">
        <v>43</v>
      </c>
      <c r="AI288" s="22">
        <f t="shared" si="112"/>
        <v>6.3703703703703707E-2</v>
      </c>
      <c r="AJ288" s="33">
        <v>8</v>
      </c>
      <c r="AK288" s="22">
        <f t="shared" si="113"/>
        <v>1.1851851851851851E-2</v>
      </c>
      <c r="AL288" s="33">
        <v>13</v>
      </c>
      <c r="AM288" s="22">
        <f t="shared" si="114"/>
        <v>1.9259259259259261E-2</v>
      </c>
      <c r="AN288" s="33">
        <v>0</v>
      </c>
      <c r="AO288" s="22">
        <f t="shared" si="115"/>
        <v>0</v>
      </c>
      <c r="AP288" s="33">
        <v>7</v>
      </c>
      <c r="AQ288" s="22">
        <f t="shared" si="116"/>
        <v>1.037037037037037E-2</v>
      </c>
      <c r="AR288" s="33">
        <v>1</v>
      </c>
      <c r="AS288" s="22">
        <f t="shared" si="117"/>
        <v>1.4814814814814814E-3</v>
      </c>
      <c r="AT288" s="33">
        <v>0</v>
      </c>
      <c r="AU288" s="22">
        <f t="shared" si="118"/>
        <v>0</v>
      </c>
      <c r="AV288" s="33">
        <v>1</v>
      </c>
      <c r="AW288" s="22">
        <f t="shared" si="119"/>
        <v>1.4814814814814814E-3</v>
      </c>
      <c r="AX288" s="33">
        <v>6</v>
      </c>
      <c r="AY288" s="22">
        <f t="shared" si="120"/>
        <v>8.8888888888888889E-3</v>
      </c>
    </row>
    <row r="289" spans="1:51" ht="15" thickTop="1" thickBot="1" x14ac:dyDescent="0.35">
      <c r="A289" s="31">
        <v>17</v>
      </c>
      <c r="B289" s="32" t="s">
        <v>254</v>
      </c>
      <c r="C289" s="50">
        <v>1087</v>
      </c>
      <c r="D289" s="33">
        <v>673</v>
      </c>
      <c r="E289" s="24">
        <f t="shared" si="121"/>
        <v>0.61913523459061637</v>
      </c>
      <c r="F289" s="70">
        <v>667</v>
      </c>
      <c r="G289" s="33">
        <v>216</v>
      </c>
      <c r="H289" s="24">
        <f t="shared" si="99"/>
        <v>0.32383808095952021</v>
      </c>
      <c r="I289" s="58">
        <v>131</v>
      </c>
      <c r="J289" s="59">
        <f t="shared" si="100"/>
        <v>0.19640179910044978</v>
      </c>
      <c r="K289" s="33">
        <v>90</v>
      </c>
      <c r="L289" s="22">
        <f t="shared" si="101"/>
        <v>0.13493253373313344</v>
      </c>
      <c r="M289" s="21">
        <v>161</v>
      </c>
      <c r="N289" s="22">
        <f t="shared" si="102"/>
        <v>0.2413793103448276</v>
      </c>
      <c r="O289" s="33">
        <v>23</v>
      </c>
      <c r="P289" s="22">
        <f t="shared" si="103"/>
        <v>3.4482758620689655E-2</v>
      </c>
      <c r="Q289" s="33">
        <v>27</v>
      </c>
      <c r="R289" s="22">
        <f t="shared" si="104"/>
        <v>4.0479760119940027E-2</v>
      </c>
      <c r="S289" s="33">
        <v>7</v>
      </c>
      <c r="T289" s="22">
        <f t="shared" si="105"/>
        <v>1.0494752623688156E-2</v>
      </c>
      <c r="U289" s="33">
        <v>12</v>
      </c>
      <c r="V289" s="24">
        <f t="shared" si="106"/>
        <v>1.7991004497751123E-2</v>
      </c>
      <c r="W289" s="70">
        <v>669</v>
      </c>
      <c r="X289" s="33">
        <v>198</v>
      </c>
      <c r="Y289" s="24">
        <f t="shared" si="107"/>
        <v>0.29596412556053814</v>
      </c>
      <c r="Z289" s="58">
        <v>121</v>
      </c>
      <c r="AA289" s="59">
        <f t="shared" si="108"/>
        <v>0.18086696562032886</v>
      </c>
      <c r="AB289" s="33">
        <v>90</v>
      </c>
      <c r="AC289" s="22">
        <f t="shared" si="109"/>
        <v>0.13452914798206278</v>
      </c>
      <c r="AD289" s="33">
        <v>173</v>
      </c>
      <c r="AE289" s="22">
        <f t="shared" si="110"/>
        <v>0.25859491778774291</v>
      </c>
      <c r="AF289" s="33">
        <v>20</v>
      </c>
      <c r="AG289" s="22">
        <f t="shared" si="111"/>
        <v>2.9895366218236172E-2</v>
      </c>
      <c r="AH289" s="33">
        <v>40</v>
      </c>
      <c r="AI289" s="22">
        <f t="shared" si="112"/>
        <v>5.9790732436472344E-2</v>
      </c>
      <c r="AJ289" s="33">
        <v>5</v>
      </c>
      <c r="AK289" s="22">
        <f t="shared" si="113"/>
        <v>7.4738415545590429E-3</v>
      </c>
      <c r="AL289" s="33">
        <v>9</v>
      </c>
      <c r="AM289" s="22">
        <f t="shared" si="114"/>
        <v>1.3452914798206279E-2</v>
      </c>
      <c r="AN289" s="33">
        <v>2</v>
      </c>
      <c r="AO289" s="22">
        <f t="shared" si="115"/>
        <v>2.9895366218236174E-3</v>
      </c>
      <c r="AP289" s="33">
        <v>6</v>
      </c>
      <c r="AQ289" s="22">
        <f t="shared" si="116"/>
        <v>8.9686098654708519E-3</v>
      </c>
      <c r="AR289" s="33">
        <v>0</v>
      </c>
      <c r="AS289" s="22">
        <f t="shared" si="117"/>
        <v>0</v>
      </c>
      <c r="AT289" s="33">
        <v>0</v>
      </c>
      <c r="AU289" s="22">
        <f t="shared" si="118"/>
        <v>0</v>
      </c>
      <c r="AV289" s="33">
        <v>2</v>
      </c>
      <c r="AW289" s="22">
        <f t="shared" si="119"/>
        <v>2.9895366218236174E-3</v>
      </c>
      <c r="AX289" s="33">
        <v>3</v>
      </c>
      <c r="AY289" s="22">
        <f t="shared" si="120"/>
        <v>4.4843049327354259E-3</v>
      </c>
    </row>
    <row r="290" spans="1:51" ht="15" thickTop="1" thickBot="1" x14ac:dyDescent="0.35">
      <c r="A290" s="31">
        <v>18</v>
      </c>
      <c r="B290" s="32" t="s">
        <v>255</v>
      </c>
      <c r="C290" s="50">
        <v>935</v>
      </c>
      <c r="D290" s="33">
        <v>512</v>
      </c>
      <c r="E290" s="24">
        <f t="shared" si="121"/>
        <v>0.54759358288770055</v>
      </c>
      <c r="F290" s="70">
        <v>503</v>
      </c>
      <c r="G290" s="33">
        <v>126</v>
      </c>
      <c r="H290" s="24">
        <f t="shared" si="99"/>
        <v>0.25049701789264411</v>
      </c>
      <c r="I290" s="58">
        <v>111</v>
      </c>
      <c r="J290" s="65">
        <f t="shared" si="100"/>
        <v>0.22067594433399601</v>
      </c>
      <c r="K290" s="33">
        <v>67</v>
      </c>
      <c r="L290" s="22">
        <f t="shared" si="101"/>
        <v>0.13320079522862824</v>
      </c>
      <c r="M290" s="21">
        <v>138</v>
      </c>
      <c r="N290" s="22">
        <f t="shared" si="102"/>
        <v>0.27435387673956263</v>
      </c>
      <c r="O290" s="33">
        <v>7</v>
      </c>
      <c r="P290" s="22">
        <f t="shared" si="103"/>
        <v>1.3916500994035786E-2</v>
      </c>
      <c r="Q290" s="33">
        <v>28</v>
      </c>
      <c r="R290" s="22">
        <f t="shared" si="104"/>
        <v>5.5666003976143144E-2</v>
      </c>
      <c r="S290" s="33">
        <v>5</v>
      </c>
      <c r="T290" s="22">
        <f t="shared" si="105"/>
        <v>9.9403578528827041E-3</v>
      </c>
      <c r="U290" s="33">
        <v>21</v>
      </c>
      <c r="V290" s="24">
        <f t="shared" si="106"/>
        <v>4.1749502982107355E-2</v>
      </c>
      <c r="W290" s="70">
        <v>504</v>
      </c>
      <c r="X290" s="33">
        <v>119</v>
      </c>
      <c r="Y290" s="24">
        <f t="shared" si="107"/>
        <v>0.2361111111111111</v>
      </c>
      <c r="Z290" s="58">
        <v>106</v>
      </c>
      <c r="AA290" s="65">
        <f t="shared" si="108"/>
        <v>0.21031746031746032</v>
      </c>
      <c r="AB290" s="33">
        <v>67</v>
      </c>
      <c r="AC290" s="22">
        <f t="shared" si="109"/>
        <v>0.13293650793650794</v>
      </c>
      <c r="AD290" s="33">
        <v>143</v>
      </c>
      <c r="AE290" s="22">
        <f t="shared" si="110"/>
        <v>0.28373015873015872</v>
      </c>
      <c r="AF290" s="33">
        <v>7</v>
      </c>
      <c r="AG290" s="22">
        <f t="shared" si="111"/>
        <v>1.3888888888888888E-2</v>
      </c>
      <c r="AH290" s="33">
        <v>38</v>
      </c>
      <c r="AI290" s="22">
        <f t="shared" si="112"/>
        <v>7.5396825396825393E-2</v>
      </c>
      <c r="AJ290" s="33">
        <v>3</v>
      </c>
      <c r="AK290" s="22">
        <f t="shared" si="113"/>
        <v>5.9523809523809521E-3</v>
      </c>
      <c r="AL290" s="33">
        <v>7</v>
      </c>
      <c r="AM290" s="22">
        <f t="shared" si="114"/>
        <v>1.3888888888888888E-2</v>
      </c>
      <c r="AN290" s="33">
        <v>0</v>
      </c>
      <c r="AO290" s="22">
        <f t="shared" si="115"/>
        <v>0</v>
      </c>
      <c r="AP290" s="33">
        <v>6</v>
      </c>
      <c r="AQ290" s="22">
        <f t="shared" si="116"/>
        <v>1.1904761904761904E-2</v>
      </c>
      <c r="AR290" s="33">
        <v>0</v>
      </c>
      <c r="AS290" s="22">
        <f t="shared" si="117"/>
        <v>0</v>
      </c>
      <c r="AT290" s="33">
        <v>2</v>
      </c>
      <c r="AU290" s="22">
        <f t="shared" si="118"/>
        <v>3.968253968253968E-3</v>
      </c>
      <c r="AV290" s="33">
        <v>0</v>
      </c>
      <c r="AW290" s="22">
        <f t="shared" si="119"/>
        <v>0</v>
      </c>
      <c r="AX290" s="33">
        <v>6</v>
      </c>
      <c r="AY290" s="22">
        <f t="shared" si="120"/>
        <v>1.1904761904761904E-2</v>
      </c>
    </row>
    <row r="291" spans="1:51" ht="14.4" thickTop="1" x14ac:dyDescent="0.3">
      <c r="A291" s="31">
        <v>19</v>
      </c>
      <c r="B291" s="32" t="s">
        <v>256</v>
      </c>
      <c r="C291" s="50">
        <v>297</v>
      </c>
      <c r="D291" s="33">
        <v>193</v>
      </c>
      <c r="E291" s="24">
        <f t="shared" si="121"/>
        <v>0.64983164983164987</v>
      </c>
      <c r="F291" s="70">
        <v>185</v>
      </c>
      <c r="G291" s="33">
        <v>53</v>
      </c>
      <c r="H291" s="24">
        <f t="shared" si="99"/>
        <v>0.2864864864864865</v>
      </c>
      <c r="I291" s="58">
        <v>30</v>
      </c>
      <c r="J291" s="59">
        <f t="shared" si="100"/>
        <v>0.16216216216216217</v>
      </c>
      <c r="K291" s="33">
        <v>17</v>
      </c>
      <c r="L291" s="22">
        <f t="shared" si="101"/>
        <v>9.1891891891891897E-2</v>
      </c>
      <c r="M291" s="21">
        <v>58</v>
      </c>
      <c r="N291" s="22">
        <f t="shared" si="102"/>
        <v>0.31351351351351353</v>
      </c>
      <c r="O291" s="33">
        <v>4</v>
      </c>
      <c r="P291" s="22">
        <f t="shared" si="103"/>
        <v>2.1621621621621623E-2</v>
      </c>
      <c r="Q291" s="33">
        <v>7</v>
      </c>
      <c r="R291" s="22">
        <f t="shared" si="104"/>
        <v>3.783783783783784E-2</v>
      </c>
      <c r="S291" s="33">
        <v>10</v>
      </c>
      <c r="T291" s="22">
        <f t="shared" si="105"/>
        <v>5.4054054054054057E-2</v>
      </c>
      <c r="U291" s="33">
        <v>6</v>
      </c>
      <c r="V291" s="24">
        <f t="shared" si="106"/>
        <v>3.2432432432432434E-2</v>
      </c>
      <c r="W291" s="70">
        <v>190</v>
      </c>
      <c r="X291" s="33">
        <v>51</v>
      </c>
      <c r="Y291" s="24">
        <f t="shared" si="107"/>
        <v>0.26842105263157895</v>
      </c>
      <c r="Z291" s="58">
        <v>29</v>
      </c>
      <c r="AA291" s="59">
        <f t="shared" si="108"/>
        <v>0.15263157894736842</v>
      </c>
      <c r="AB291" s="33">
        <v>19</v>
      </c>
      <c r="AC291" s="22">
        <f t="shared" si="109"/>
        <v>0.1</v>
      </c>
      <c r="AD291" s="33">
        <v>62</v>
      </c>
      <c r="AE291" s="22">
        <f t="shared" si="110"/>
        <v>0.32631578947368423</v>
      </c>
      <c r="AF291" s="33">
        <v>5</v>
      </c>
      <c r="AG291" s="22">
        <f t="shared" si="111"/>
        <v>2.6315789473684209E-2</v>
      </c>
      <c r="AH291" s="33">
        <v>5</v>
      </c>
      <c r="AI291" s="22">
        <f t="shared" si="112"/>
        <v>2.6315789473684209E-2</v>
      </c>
      <c r="AJ291" s="33">
        <v>10</v>
      </c>
      <c r="AK291" s="22">
        <f t="shared" si="113"/>
        <v>5.2631578947368418E-2</v>
      </c>
      <c r="AL291" s="33">
        <v>2</v>
      </c>
      <c r="AM291" s="22">
        <f t="shared" si="114"/>
        <v>1.0526315789473684E-2</v>
      </c>
      <c r="AN291" s="33">
        <v>1</v>
      </c>
      <c r="AO291" s="22">
        <f t="shared" si="115"/>
        <v>5.263157894736842E-3</v>
      </c>
      <c r="AP291" s="33">
        <v>4</v>
      </c>
      <c r="AQ291" s="22">
        <f t="shared" si="116"/>
        <v>2.1052631578947368E-2</v>
      </c>
      <c r="AR291" s="33">
        <v>0</v>
      </c>
      <c r="AS291" s="22">
        <f t="shared" si="117"/>
        <v>0</v>
      </c>
      <c r="AT291" s="33">
        <v>1</v>
      </c>
      <c r="AU291" s="22">
        <f t="shared" si="118"/>
        <v>5.263157894736842E-3</v>
      </c>
      <c r="AV291" s="33">
        <v>1</v>
      </c>
      <c r="AW291" s="22">
        <f t="shared" si="119"/>
        <v>5.263157894736842E-3</v>
      </c>
      <c r="AX291" s="33">
        <v>0</v>
      </c>
      <c r="AY291" s="22">
        <f t="shared" si="120"/>
        <v>0</v>
      </c>
    </row>
    <row r="292" spans="1:51" ht="13.8" x14ac:dyDescent="0.3">
      <c r="A292" s="31">
        <v>20</v>
      </c>
      <c r="B292" s="32" t="s">
        <v>257</v>
      </c>
      <c r="C292" s="50">
        <v>483</v>
      </c>
      <c r="D292" s="33">
        <v>297</v>
      </c>
      <c r="E292" s="24">
        <f t="shared" si="121"/>
        <v>0.6149068322981367</v>
      </c>
      <c r="F292" s="70">
        <v>294</v>
      </c>
      <c r="G292" s="33">
        <v>108</v>
      </c>
      <c r="H292" s="24">
        <f t="shared" si="99"/>
        <v>0.36734693877551022</v>
      </c>
      <c r="I292" s="58">
        <v>43</v>
      </c>
      <c r="J292" s="59">
        <f t="shared" si="100"/>
        <v>0.14625850340136054</v>
      </c>
      <c r="K292" s="33">
        <v>37</v>
      </c>
      <c r="L292" s="22">
        <f t="shared" si="101"/>
        <v>0.12585034013605442</v>
      </c>
      <c r="M292" s="21">
        <v>72</v>
      </c>
      <c r="N292" s="22">
        <f t="shared" si="102"/>
        <v>0.24489795918367346</v>
      </c>
      <c r="O292" s="33">
        <v>5</v>
      </c>
      <c r="P292" s="22">
        <f t="shared" si="103"/>
        <v>1.7006802721088437E-2</v>
      </c>
      <c r="Q292" s="33">
        <v>13</v>
      </c>
      <c r="R292" s="22">
        <f t="shared" si="104"/>
        <v>4.4217687074829932E-2</v>
      </c>
      <c r="S292" s="33">
        <v>7</v>
      </c>
      <c r="T292" s="22">
        <f t="shared" si="105"/>
        <v>2.3809523809523808E-2</v>
      </c>
      <c r="U292" s="33">
        <v>9</v>
      </c>
      <c r="V292" s="24">
        <f t="shared" si="106"/>
        <v>3.0612244897959183E-2</v>
      </c>
      <c r="W292" s="70">
        <v>293</v>
      </c>
      <c r="X292" s="33">
        <v>88</v>
      </c>
      <c r="Y292" s="24">
        <f t="shared" si="107"/>
        <v>0.30034129692832767</v>
      </c>
      <c r="Z292" s="58">
        <v>49</v>
      </c>
      <c r="AA292" s="59">
        <f t="shared" si="108"/>
        <v>0.16723549488054607</v>
      </c>
      <c r="AB292" s="33">
        <v>35</v>
      </c>
      <c r="AC292" s="22">
        <f t="shared" si="109"/>
        <v>0.11945392491467577</v>
      </c>
      <c r="AD292" s="33">
        <v>83</v>
      </c>
      <c r="AE292" s="22">
        <f t="shared" si="110"/>
        <v>0.28327645051194539</v>
      </c>
      <c r="AF292" s="33">
        <v>5</v>
      </c>
      <c r="AG292" s="22">
        <f t="shared" si="111"/>
        <v>1.7064846416382253E-2</v>
      </c>
      <c r="AH292" s="33">
        <v>14</v>
      </c>
      <c r="AI292" s="22">
        <f t="shared" si="112"/>
        <v>4.778156996587031E-2</v>
      </c>
      <c r="AJ292" s="33">
        <v>5</v>
      </c>
      <c r="AK292" s="22">
        <f t="shared" si="113"/>
        <v>1.7064846416382253E-2</v>
      </c>
      <c r="AL292" s="33">
        <v>7</v>
      </c>
      <c r="AM292" s="22">
        <f t="shared" si="114"/>
        <v>2.3890784982935155E-2</v>
      </c>
      <c r="AN292" s="33">
        <v>1</v>
      </c>
      <c r="AO292" s="22">
        <f t="shared" si="115"/>
        <v>3.4129692832764505E-3</v>
      </c>
      <c r="AP292" s="33">
        <v>2</v>
      </c>
      <c r="AQ292" s="22">
        <f t="shared" si="116"/>
        <v>6.8259385665529011E-3</v>
      </c>
      <c r="AR292" s="33">
        <v>0</v>
      </c>
      <c r="AS292" s="22">
        <f t="shared" si="117"/>
        <v>0</v>
      </c>
      <c r="AT292" s="33">
        <v>0</v>
      </c>
      <c r="AU292" s="22">
        <f t="shared" si="118"/>
        <v>0</v>
      </c>
      <c r="AV292" s="33">
        <v>3</v>
      </c>
      <c r="AW292" s="22">
        <f t="shared" si="119"/>
        <v>1.0238907849829351E-2</v>
      </c>
      <c r="AX292" s="33">
        <v>1</v>
      </c>
      <c r="AY292" s="22">
        <f t="shared" si="120"/>
        <v>3.4129692832764505E-3</v>
      </c>
    </row>
    <row r="293" spans="1:51" ht="13.8" x14ac:dyDescent="0.3">
      <c r="A293" s="31">
        <v>21</v>
      </c>
      <c r="B293" s="32" t="s">
        <v>258</v>
      </c>
      <c r="C293" s="50">
        <v>1081</v>
      </c>
      <c r="D293" s="33">
        <v>604</v>
      </c>
      <c r="E293" s="24">
        <f t="shared" si="121"/>
        <v>0.55874190564292325</v>
      </c>
      <c r="F293" s="70">
        <v>596</v>
      </c>
      <c r="G293" s="33">
        <v>184</v>
      </c>
      <c r="H293" s="24">
        <f t="shared" si="99"/>
        <v>0.3087248322147651</v>
      </c>
      <c r="I293" s="58">
        <v>91</v>
      </c>
      <c r="J293" s="59">
        <f t="shared" si="100"/>
        <v>0.15268456375838926</v>
      </c>
      <c r="K293" s="33">
        <v>106</v>
      </c>
      <c r="L293" s="22">
        <f t="shared" si="101"/>
        <v>0.17785234899328858</v>
      </c>
      <c r="M293" s="21">
        <v>151</v>
      </c>
      <c r="N293" s="22">
        <f t="shared" si="102"/>
        <v>0.25335570469798657</v>
      </c>
      <c r="O293" s="33">
        <v>8</v>
      </c>
      <c r="P293" s="22">
        <f t="shared" si="103"/>
        <v>1.3422818791946308E-2</v>
      </c>
      <c r="Q293" s="33">
        <v>32</v>
      </c>
      <c r="R293" s="22">
        <f t="shared" si="104"/>
        <v>5.3691275167785234E-2</v>
      </c>
      <c r="S293" s="33">
        <v>6</v>
      </c>
      <c r="T293" s="22">
        <f t="shared" si="105"/>
        <v>1.0067114093959731E-2</v>
      </c>
      <c r="U293" s="33">
        <v>18</v>
      </c>
      <c r="V293" s="24">
        <f t="shared" si="106"/>
        <v>3.0201342281879196E-2</v>
      </c>
      <c r="W293" s="70">
        <v>594</v>
      </c>
      <c r="X293" s="33">
        <v>161</v>
      </c>
      <c r="Y293" s="24">
        <f t="shared" si="107"/>
        <v>0.27104377104377103</v>
      </c>
      <c r="Z293" s="58">
        <v>87</v>
      </c>
      <c r="AA293" s="59">
        <f t="shared" si="108"/>
        <v>0.14646464646464646</v>
      </c>
      <c r="AB293" s="33">
        <v>111</v>
      </c>
      <c r="AC293" s="22">
        <f t="shared" si="109"/>
        <v>0.18686868686868688</v>
      </c>
      <c r="AD293" s="33">
        <v>157</v>
      </c>
      <c r="AE293" s="22">
        <f t="shared" si="110"/>
        <v>0.26430976430976433</v>
      </c>
      <c r="AF293" s="33">
        <v>8</v>
      </c>
      <c r="AG293" s="22">
        <f t="shared" si="111"/>
        <v>1.3468013468013467E-2</v>
      </c>
      <c r="AH293" s="33">
        <v>48</v>
      </c>
      <c r="AI293" s="22">
        <f t="shared" si="112"/>
        <v>8.0808080808080815E-2</v>
      </c>
      <c r="AJ293" s="33">
        <v>6</v>
      </c>
      <c r="AK293" s="22">
        <f t="shared" si="113"/>
        <v>1.0101010101010102E-2</v>
      </c>
      <c r="AL293" s="33">
        <v>4</v>
      </c>
      <c r="AM293" s="22">
        <f t="shared" si="114"/>
        <v>6.7340067340067337E-3</v>
      </c>
      <c r="AN293" s="33">
        <v>0</v>
      </c>
      <c r="AO293" s="22">
        <f t="shared" si="115"/>
        <v>0</v>
      </c>
      <c r="AP293" s="33">
        <v>8</v>
      </c>
      <c r="AQ293" s="22">
        <f t="shared" si="116"/>
        <v>1.3468013468013467E-2</v>
      </c>
      <c r="AR293" s="33">
        <v>1</v>
      </c>
      <c r="AS293" s="22">
        <f t="shared" si="117"/>
        <v>1.6835016835016834E-3</v>
      </c>
      <c r="AT293" s="33">
        <v>1</v>
      </c>
      <c r="AU293" s="22">
        <f t="shared" si="118"/>
        <v>1.6835016835016834E-3</v>
      </c>
      <c r="AV293" s="33">
        <v>1</v>
      </c>
      <c r="AW293" s="22">
        <f t="shared" si="119"/>
        <v>1.6835016835016834E-3</v>
      </c>
      <c r="AX293" s="33">
        <v>1</v>
      </c>
      <c r="AY293" s="22">
        <f t="shared" si="120"/>
        <v>1.6835016835016834E-3</v>
      </c>
    </row>
    <row r="294" spans="1:51" ht="13.8" x14ac:dyDescent="0.3">
      <c r="A294" s="31">
        <v>22</v>
      </c>
      <c r="B294" s="32" t="s">
        <v>259</v>
      </c>
      <c r="C294" s="50">
        <v>441</v>
      </c>
      <c r="D294" s="33">
        <v>279</v>
      </c>
      <c r="E294" s="24">
        <f t="shared" si="121"/>
        <v>0.63265306122448983</v>
      </c>
      <c r="F294" s="70">
        <v>271</v>
      </c>
      <c r="G294" s="33">
        <v>107</v>
      </c>
      <c r="H294" s="24">
        <f t="shared" si="99"/>
        <v>0.39483394833948338</v>
      </c>
      <c r="I294" s="58">
        <v>37</v>
      </c>
      <c r="J294" s="59">
        <f t="shared" si="100"/>
        <v>0.13653136531365315</v>
      </c>
      <c r="K294" s="33">
        <v>25</v>
      </c>
      <c r="L294" s="22">
        <f t="shared" si="101"/>
        <v>9.2250922509225092E-2</v>
      </c>
      <c r="M294" s="21">
        <v>75</v>
      </c>
      <c r="N294" s="22">
        <f t="shared" si="102"/>
        <v>0.2767527675276753</v>
      </c>
      <c r="O294" s="33">
        <v>9</v>
      </c>
      <c r="P294" s="22">
        <f t="shared" si="103"/>
        <v>3.3210332103321034E-2</v>
      </c>
      <c r="Q294" s="33">
        <v>11</v>
      </c>
      <c r="R294" s="22">
        <f t="shared" si="104"/>
        <v>4.0590405904059039E-2</v>
      </c>
      <c r="S294" s="33">
        <v>0</v>
      </c>
      <c r="T294" s="22">
        <f t="shared" si="105"/>
        <v>0</v>
      </c>
      <c r="U294" s="33">
        <v>7</v>
      </c>
      <c r="V294" s="24">
        <f t="shared" si="106"/>
        <v>2.5830258302583026E-2</v>
      </c>
      <c r="W294" s="70">
        <v>271</v>
      </c>
      <c r="X294" s="33">
        <v>95</v>
      </c>
      <c r="Y294" s="24">
        <f t="shared" si="107"/>
        <v>0.35055350553505538</v>
      </c>
      <c r="Z294" s="58">
        <v>37</v>
      </c>
      <c r="AA294" s="59">
        <f t="shared" si="108"/>
        <v>0.13653136531365315</v>
      </c>
      <c r="AB294" s="33">
        <v>29</v>
      </c>
      <c r="AC294" s="22">
        <f t="shared" si="109"/>
        <v>0.1070110701107011</v>
      </c>
      <c r="AD294" s="33">
        <v>85</v>
      </c>
      <c r="AE294" s="22">
        <f t="shared" si="110"/>
        <v>0.31365313653136534</v>
      </c>
      <c r="AF294" s="33">
        <v>7</v>
      </c>
      <c r="AG294" s="22">
        <f t="shared" si="111"/>
        <v>2.5830258302583026E-2</v>
      </c>
      <c r="AH294" s="33">
        <v>9</v>
      </c>
      <c r="AI294" s="22">
        <f t="shared" si="112"/>
        <v>3.3210332103321034E-2</v>
      </c>
      <c r="AJ294" s="33">
        <v>0</v>
      </c>
      <c r="AK294" s="22">
        <f t="shared" si="113"/>
        <v>0</v>
      </c>
      <c r="AL294" s="33">
        <v>4</v>
      </c>
      <c r="AM294" s="22">
        <f t="shared" si="114"/>
        <v>1.4760147601476014E-2</v>
      </c>
      <c r="AN294" s="33">
        <v>0</v>
      </c>
      <c r="AO294" s="22">
        <f t="shared" si="115"/>
        <v>0</v>
      </c>
      <c r="AP294" s="33">
        <v>3</v>
      </c>
      <c r="AQ294" s="22">
        <f t="shared" si="116"/>
        <v>1.107011070110701E-2</v>
      </c>
      <c r="AR294" s="33">
        <v>1</v>
      </c>
      <c r="AS294" s="22">
        <f t="shared" si="117"/>
        <v>3.6900369003690036E-3</v>
      </c>
      <c r="AT294" s="33">
        <v>0</v>
      </c>
      <c r="AU294" s="22">
        <f t="shared" si="118"/>
        <v>0</v>
      </c>
      <c r="AV294" s="33">
        <v>1</v>
      </c>
      <c r="AW294" s="22">
        <f t="shared" si="119"/>
        <v>3.6900369003690036E-3</v>
      </c>
      <c r="AX294" s="33">
        <v>0</v>
      </c>
      <c r="AY294" s="22">
        <f t="shared" si="120"/>
        <v>0</v>
      </c>
    </row>
    <row r="295" spans="1:51" ht="14.4" thickBot="1" x14ac:dyDescent="0.35">
      <c r="A295" s="31">
        <v>23</v>
      </c>
      <c r="B295" s="32" t="s">
        <v>260</v>
      </c>
      <c r="C295" s="50">
        <v>51</v>
      </c>
      <c r="D295" s="33">
        <v>39</v>
      </c>
      <c r="E295" s="24">
        <f t="shared" si="121"/>
        <v>0.76470588235294112</v>
      </c>
      <c r="F295" s="70">
        <v>37</v>
      </c>
      <c r="G295" s="33">
        <v>15</v>
      </c>
      <c r="H295" s="24">
        <f t="shared" si="99"/>
        <v>0.40540540540540543</v>
      </c>
      <c r="I295" s="58">
        <v>4</v>
      </c>
      <c r="J295" s="59">
        <f t="shared" si="100"/>
        <v>0.10810810810810811</v>
      </c>
      <c r="K295" s="33">
        <v>5</v>
      </c>
      <c r="L295" s="22">
        <f t="shared" si="101"/>
        <v>0.13513513513513514</v>
      </c>
      <c r="M295" s="21">
        <v>10</v>
      </c>
      <c r="N295" s="22">
        <f t="shared" si="102"/>
        <v>0.27027027027027029</v>
      </c>
      <c r="O295" s="33">
        <v>0</v>
      </c>
      <c r="P295" s="22">
        <f t="shared" si="103"/>
        <v>0</v>
      </c>
      <c r="Q295" s="33">
        <v>1</v>
      </c>
      <c r="R295" s="22">
        <f t="shared" si="104"/>
        <v>2.7027027027027029E-2</v>
      </c>
      <c r="S295" s="33">
        <v>1</v>
      </c>
      <c r="T295" s="22">
        <f t="shared" si="105"/>
        <v>2.7027027027027029E-2</v>
      </c>
      <c r="U295" s="33">
        <v>1</v>
      </c>
      <c r="V295" s="24">
        <f t="shared" si="106"/>
        <v>2.7027027027027029E-2</v>
      </c>
      <c r="W295" s="70">
        <v>38</v>
      </c>
      <c r="X295" s="33">
        <v>13</v>
      </c>
      <c r="Y295" s="24">
        <f t="shared" si="107"/>
        <v>0.34210526315789475</v>
      </c>
      <c r="Z295" s="58">
        <v>3</v>
      </c>
      <c r="AA295" s="59">
        <f t="shared" si="108"/>
        <v>7.8947368421052627E-2</v>
      </c>
      <c r="AB295" s="33">
        <v>6</v>
      </c>
      <c r="AC295" s="22">
        <f t="shared" si="109"/>
        <v>0.15789473684210525</v>
      </c>
      <c r="AD295" s="33">
        <v>11</v>
      </c>
      <c r="AE295" s="22">
        <f t="shared" si="110"/>
        <v>0.28947368421052633</v>
      </c>
      <c r="AF295" s="33">
        <v>0</v>
      </c>
      <c r="AG295" s="22">
        <f t="shared" si="111"/>
        <v>0</v>
      </c>
      <c r="AH295" s="33">
        <v>2</v>
      </c>
      <c r="AI295" s="22">
        <f t="shared" si="112"/>
        <v>5.2631578947368418E-2</v>
      </c>
      <c r="AJ295" s="33">
        <v>0</v>
      </c>
      <c r="AK295" s="22">
        <f t="shared" si="113"/>
        <v>0</v>
      </c>
      <c r="AL295" s="33">
        <v>1</v>
      </c>
      <c r="AM295" s="22">
        <f t="shared" si="114"/>
        <v>2.6315789473684209E-2</v>
      </c>
      <c r="AN295" s="33">
        <v>0</v>
      </c>
      <c r="AO295" s="22">
        <f t="shared" si="115"/>
        <v>0</v>
      </c>
      <c r="AP295" s="33">
        <v>0</v>
      </c>
      <c r="AQ295" s="22">
        <f t="shared" si="116"/>
        <v>0</v>
      </c>
      <c r="AR295" s="33">
        <v>0</v>
      </c>
      <c r="AS295" s="22">
        <f t="shared" si="117"/>
        <v>0</v>
      </c>
      <c r="AT295" s="33">
        <v>0</v>
      </c>
      <c r="AU295" s="22">
        <f t="shared" si="118"/>
        <v>0</v>
      </c>
      <c r="AV295" s="33">
        <v>1</v>
      </c>
      <c r="AW295" s="22">
        <f t="shared" si="119"/>
        <v>2.6315789473684209E-2</v>
      </c>
      <c r="AX295" s="33">
        <v>1</v>
      </c>
      <c r="AY295" s="22">
        <f t="shared" si="120"/>
        <v>2.6315789473684209E-2</v>
      </c>
    </row>
    <row r="296" spans="1:51" ht="15" thickTop="1" thickBot="1" x14ac:dyDescent="0.35">
      <c r="A296" s="31">
        <v>24</v>
      </c>
      <c r="B296" s="32" t="s">
        <v>261</v>
      </c>
      <c r="C296" s="50">
        <v>620</v>
      </c>
      <c r="D296" s="33">
        <v>400</v>
      </c>
      <c r="E296" s="24">
        <f t="shared" si="121"/>
        <v>0.64516129032258063</v>
      </c>
      <c r="F296" s="70">
        <v>394</v>
      </c>
      <c r="G296" s="33">
        <v>87</v>
      </c>
      <c r="H296" s="24">
        <f t="shared" si="99"/>
        <v>0.22081218274111675</v>
      </c>
      <c r="I296" s="58">
        <v>63</v>
      </c>
      <c r="J296" s="59">
        <f t="shared" si="100"/>
        <v>0.15989847715736041</v>
      </c>
      <c r="K296" s="33">
        <v>34</v>
      </c>
      <c r="L296" s="22">
        <f t="shared" si="101"/>
        <v>8.6294416243654817E-2</v>
      </c>
      <c r="M296" s="21">
        <v>163</v>
      </c>
      <c r="N296" s="64">
        <f t="shared" si="102"/>
        <v>0.4137055837563452</v>
      </c>
      <c r="O296" s="33">
        <v>8</v>
      </c>
      <c r="P296" s="22">
        <f t="shared" si="103"/>
        <v>2.030456852791878E-2</v>
      </c>
      <c r="Q296" s="33">
        <v>25</v>
      </c>
      <c r="R296" s="22">
        <f t="shared" si="104"/>
        <v>6.3451776649746189E-2</v>
      </c>
      <c r="S296" s="33">
        <v>8</v>
      </c>
      <c r="T296" s="22">
        <f t="shared" si="105"/>
        <v>2.030456852791878E-2</v>
      </c>
      <c r="U296" s="33">
        <v>6</v>
      </c>
      <c r="V296" s="24">
        <f t="shared" si="106"/>
        <v>1.5228426395939087E-2</v>
      </c>
      <c r="W296" s="70">
        <v>397</v>
      </c>
      <c r="X296" s="33">
        <v>72</v>
      </c>
      <c r="Y296" s="24">
        <f t="shared" si="107"/>
        <v>0.181360201511335</v>
      </c>
      <c r="Z296" s="58">
        <v>61</v>
      </c>
      <c r="AA296" s="59">
        <f t="shared" si="108"/>
        <v>0.15365239294710328</v>
      </c>
      <c r="AB296" s="33">
        <v>43</v>
      </c>
      <c r="AC296" s="22">
        <f t="shared" si="109"/>
        <v>0.10831234256926953</v>
      </c>
      <c r="AD296" s="33">
        <v>172</v>
      </c>
      <c r="AE296" s="64">
        <f t="shared" si="110"/>
        <v>0.43324937027707811</v>
      </c>
      <c r="AF296" s="33">
        <v>7</v>
      </c>
      <c r="AG296" s="22">
        <f t="shared" si="111"/>
        <v>1.7632241813602016E-2</v>
      </c>
      <c r="AH296" s="33">
        <v>23</v>
      </c>
      <c r="AI296" s="22">
        <f t="shared" si="112"/>
        <v>5.793450881612091E-2</v>
      </c>
      <c r="AJ296" s="33">
        <v>5</v>
      </c>
      <c r="AK296" s="22">
        <f t="shared" si="113"/>
        <v>1.2594458438287154E-2</v>
      </c>
      <c r="AL296" s="33">
        <v>5</v>
      </c>
      <c r="AM296" s="22">
        <f t="shared" si="114"/>
        <v>1.2594458438287154E-2</v>
      </c>
      <c r="AN296" s="33">
        <v>0</v>
      </c>
      <c r="AO296" s="22">
        <f t="shared" si="115"/>
        <v>0</v>
      </c>
      <c r="AP296" s="33">
        <v>2</v>
      </c>
      <c r="AQ296" s="22">
        <f t="shared" si="116"/>
        <v>5.0377833753148613E-3</v>
      </c>
      <c r="AR296" s="33">
        <v>0</v>
      </c>
      <c r="AS296" s="22">
        <f t="shared" si="117"/>
        <v>0</v>
      </c>
      <c r="AT296" s="33">
        <v>1</v>
      </c>
      <c r="AU296" s="22">
        <f t="shared" si="118"/>
        <v>2.5188916876574307E-3</v>
      </c>
      <c r="AV296" s="33">
        <v>3</v>
      </c>
      <c r="AW296" s="22">
        <f t="shared" si="119"/>
        <v>7.556675062972292E-3</v>
      </c>
      <c r="AX296" s="33">
        <v>3</v>
      </c>
      <c r="AY296" s="22">
        <f t="shared" si="120"/>
        <v>7.556675062972292E-3</v>
      </c>
    </row>
    <row r="297" spans="1:51" ht="15" thickTop="1" thickBot="1" x14ac:dyDescent="0.35">
      <c r="A297" s="31">
        <v>25</v>
      </c>
      <c r="B297" s="32" t="s">
        <v>262</v>
      </c>
      <c r="C297" s="50">
        <v>420</v>
      </c>
      <c r="D297" s="33">
        <v>240</v>
      </c>
      <c r="E297" s="24">
        <f t="shared" si="121"/>
        <v>0.5714285714285714</v>
      </c>
      <c r="F297" s="70">
        <v>234</v>
      </c>
      <c r="G297" s="33">
        <v>65</v>
      </c>
      <c r="H297" s="24">
        <f t="shared" si="99"/>
        <v>0.27777777777777779</v>
      </c>
      <c r="I297" s="58">
        <v>50</v>
      </c>
      <c r="J297" s="65">
        <f t="shared" si="100"/>
        <v>0.21367521367521367</v>
      </c>
      <c r="K297" s="33">
        <v>29</v>
      </c>
      <c r="L297" s="22">
        <f t="shared" si="101"/>
        <v>0.12393162393162394</v>
      </c>
      <c r="M297" s="21">
        <v>63</v>
      </c>
      <c r="N297" s="22">
        <f t="shared" si="102"/>
        <v>0.26923076923076922</v>
      </c>
      <c r="O297" s="33">
        <v>3</v>
      </c>
      <c r="P297" s="22">
        <f t="shared" si="103"/>
        <v>1.282051282051282E-2</v>
      </c>
      <c r="Q297" s="33">
        <v>11</v>
      </c>
      <c r="R297" s="22">
        <f t="shared" si="104"/>
        <v>4.7008547008547008E-2</v>
      </c>
      <c r="S297" s="33">
        <v>5</v>
      </c>
      <c r="T297" s="22">
        <f t="shared" si="105"/>
        <v>2.1367521367521368E-2</v>
      </c>
      <c r="U297" s="33">
        <v>8</v>
      </c>
      <c r="V297" s="24">
        <f t="shared" si="106"/>
        <v>3.4188034188034191E-2</v>
      </c>
      <c r="W297" s="70">
        <v>234</v>
      </c>
      <c r="X297" s="33">
        <v>63</v>
      </c>
      <c r="Y297" s="24">
        <f t="shared" si="107"/>
        <v>0.26923076923076922</v>
      </c>
      <c r="Z297" s="58">
        <v>45</v>
      </c>
      <c r="AA297" s="59">
        <f t="shared" si="108"/>
        <v>0.19230769230769232</v>
      </c>
      <c r="AB297" s="33">
        <v>31</v>
      </c>
      <c r="AC297" s="22">
        <f t="shared" si="109"/>
        <v>0.13247863247863248</v>
      </c>
      <c r="AD297" s="33">
        <v>63</v>
      </c>
      <c r="AE297" s="22">
        <f t="shared" si="110"/>
        <v>0.26923076923076922</v>
      </c>
      <c r="AF297" s="33">
        <v>3</v>
      </c>
      <c r="AG297" s="22">
        <f t="shared" si="111"/>
        <v>1.282051282051282E-2</v>
      </c>
      <c r="AH297" s="33">
        <v>13</v>
      </c>
      <c r="AI297" s="22">
        <f t="shared" si="112"/>
        <v>5.5555555555555552E-2</v>
      </c>
      <c r="AJ297" s="33">
        <v>1</v>
      </c>
      <c r="AK297" s="22">
        <f t="shared" si="113"/>
        <v>4.2735042735042739E-3</v>
      </c>
      <c r="AL297" s="33">
        <v>6</v>
      </c>
      <c r="AM297" s="22">
        <f t="shared" si="114"/>
        <v>2.564102564102564E-2</v>
      </c>
      <c r="AN297" s="33">
        <v>1</v>
      </c>
      <c r="AO297" s="22">
        <f t="shared" si="115"/>
        <v>4.2735042735042739E-3</v>
      </c>
      <c r="AP297" s="33">
        <v>3</v>
      </c>
      <c r="AQ297" s="22">
        <f t="shared" si="116"/>
        <v>1.282051282051282E-2</v>
      </c>
      <c r="AR297" s="33">
        <v>0</v>
      </c>
      <c r="AS297" s="22">
        <f t="shared" si="117"/>
        <v>0</v>
      </c>
      <c r="AT297" s="33">
        <v>0</v>
      </c>
      <c r="AU297" s="22">
        <f t="shared" si="118"/>
        <v>0</v>
      </c>
      <c r="AV297" s="33">
        <v>3</v>
      </c>
      <c r="AW297" s="22">
        <f t="shared" si="119"/>
        <v>1.282051282051282E-2</v>
      </c>
      <c r="AX297" s="33">
        <v>2</v>
      </c>
      <c r="AY297" s="22">
        <f t="shared" si="120"/>
        <v>8.5470085470085479E-3</v>
      </c>
    </row>
    <row r="298" spans="1:51" ht="14.4" thickTop="1" x14ac:dyDescent="0.3">
      <c r="A298" s="31">
        <v>26</v>
      </c>
      <c r="B298" s="32" t="s">
        <v>263</v>
      </c>
      <c r="C298" s="50">
        <v>1508</v>
      </c>
      <c r="D298" s="33">
        <v>907</v>
      </c>
      <c r="E298" s="24">
        <f t="shared" si="121"/>
        <v>0.60145888594164454</v>
      </c>
      <c r="F298" s="70">
        <v>890</v>
      </c>
      <c r="G298" s="33">
        <v>265</v>
      </c>
      <c r="H298" s="24">
        <f t="shared" si="99"/>
        <v>0.29775280898876405</v>
      </c>
      <c r="I298" s="58">
        <v>140</v>
      </c>
      <c r="J298" s="59">
        <f t="shared" si="100"/>
        <v>0.15730337078651685</v>
      </c>
      <c r="K298" s="33">
        <v>142</v>
      </c>
      <c r="L298" s="22">
        <f t="shared" si="101"/>
        <v>0.15955056179775282</v>
      </c>
      <c r="M298" s="21">
        <v>235</v>
      </c>
      <c r="N298" s="22">
        <f t="shared" si="102"/>
        <v>0.2640449438202247</v>
      </c>
      <c r="O298" s="33">
        <v>18</v>
      </c>
      <c r="P298" s="22">
        <f t="shared" si="103"/>
        <v>2.0224719101123594E-2</v>
      </c>
      <c r="Q298" s="33">
        <v>36</v>
      </c>
      <c r="R298" s="22">
        <f t="shared" si="104"/>
        <v>4.0449438202247189E-2</v>
      </c>
      <c r="S298" s="33">
        <v>30</v>
      </c>
      <c r="T298" s="22">
        <f t="shared" si="105"/>
        <v>3.3707865168539325E-2</v>
      </c>
      <c r="U298" s="33">
        <v>24</v>
      </c>
      <c r="V298" s="24">
        <f t="shared" si="106"/>
        <v>2.6966292134831461E-2</v>
      </c>
      <c r="W298" s="70">
        <v>895</v>
      </c>
      <c r="X298" s="33">
        <v>230</v>
      </c>
      <c r="Y298" s="24">
        <f t="shared" si="107"/>
        <v>0.25698324022346369</v>
      </c>
      <c r="Z298" s="58">
        <v>138</v>
      </c>
      <c r="AA298" s="59">
        <f t="shared" si="108"/>
        <v>0.15418994413407822</v>
      </c>
      <c r="AB298" s="33">
        <v>134</v>
      </c>
      <c r="AC298" s="22">
        <f t="shared" si="109"/>
        <v>0.14972067039106146</v>
      </c>
      <c r="AD298" s="33">
        <v>252</v>
      </c>
      <c r="AE298" s="22">
        <f t="shared" si="110"/>
        <v>0.28156424581005585</v>
      </c>
      <c r="AF298" s="33">
        <v>14</v>
      </c>
      <c r="AG298" s="22">
        <f t="shared" si="111"/>
        <v>1.564245810055866E-2</v>
      </c>
      <c r="AH298" s="33">
        <v>64</v>
      </c>
      <c r="AI298" s="22">
        <f t="shared" si="112"/>
        <v>7.150837988826815E-2</v>
      </c>
      <c r="AJ298" s="33">
        <v>22</v>
      </c>
      <c r="AK298" s="22">
        <f t="shared" si="113"/>
        <v>2.4581005586592177E-2</v>
      </c>
      <c r="AL298" s="33">
        <v>18</v>
      </c>
      <c r="AM298" s="22">
        <f t="shared" si="114"/>
        <v>2.0111731843575419E-2</v>
      </c>
      <c r="AN298" s="33">
        <v>0</v>
      </c>
      <c r="AO298" s="22">
        <f t="shared" si="115"/>
        <v>0</v>
      </c>
      <c r="AP298" s="33">
        <v>8</v>
      </c>
      <c r="AQ298" s="22">
        <f t="shared" si="116"/>
        <v>8.9385474860335188E-3</v>
      </c>
      <c r="AR298" s="33">
        <v>2</v>
      </c>
      <c r="AS298" s="22">
        <f t="shared" si="117"/>
        <v>2.2346368715083797E-3</v>
      </c>
      <c r="AT298" s="33">
        <v>0</v>
      </c>
      <c r="AU298" s="22">
        <f t="shared" si="118"/>
        <v>0</v>
      </c>
      <c r="AV298" s="33">
        <v>3</v>
      </c>
      <c r="AW298" s="22">
        <f t="shared" si="119"/>
        <v>3.3519553072625698E-3</v>
      </c>
      <c r="AX298" s="33">
        <v>10</v>
      </c>
      <c r="AY298" s="22">
        <f t="shared" si="120"/>
        <v>1.11731843575419E-2</v>
      </c>
    </row>
    <row r="299" spans="1:51" ht="14.4" thickBot="1" x14ac:dyDescent="0.35">
      <c r="A299" s="73">
        <v>937</v>
      </c>
      <c r="B299" s="32" t="s">
        <v>264</v>
      </c>
      <c r="C299" s="50">
        <v>0</v>
      </c>
      <c r="D299" s="33">
        <v>1001</v>
      </c>
      <c r="E299" s="24"/>
      <c r="F299" s="70">
        <v>989</v>
      </c>
      <c r="G299" s="33">
        <v>384</v>
      </c>
      <c r="H299" s="24">
        <f t="shared" si="99"/>
        <v>0.38827098078867545</v>
      </c>
      <c r="I299" s="58">
        <v>180</v>
      </c>
      <c r="J299" s="59">
        <f t="shared" si="100"/>
        <v>0.18200202224469161</v>
      </c>
      <c r="K299" s="33">
        <v>123</v>
      </c>
      <c r="L299" s="22">
        <f t="shared" si="101"/>
        <v>0.12436804853387259</v>
      </c>
      <c r="M299" s="21">
        <v>185</v>
      </c>
      <c r="N299" s="22">
        <f t="shared" si="102"/>
        <v>0.18705763397371081</v>
      </c>
      <c r="O299" s="33">
        <v>23</v>
      </c>
      <c r="P299" s="22">
        <f t="shared" si="103"/>
        <v>2.3255813953488372E-2</v>
      </c>
      <c r="Q299" s="33">
        <v>64</v>
      </c>
      <c r="R299" s="22">
        <f t="shared" si="104"/>
        <v>6.4711830131445908E-2</v>
      </c>
      <c r="S299" s="33">
        <v>11</v>
      </c>
      <c r="T299" s="22">
        <f t="shared" si="105"/>
        <v>1.1122345803842264E-2</v>
      </c>
      <c r="U299" s="33">
        <v>19</v>
      </c>
      <c r="V299" s="24">
        <f t="shared" si="106"/>
        <v>1.9211324570273004E-2</v>
      </c>
      <c r="W299" s="70">
        <v>993</v>
      </c>
      <c r="X299" s="33">
        <v>355</v>
      </c>
      <c r="Y299" s="24">
        <f t="shared" si="107"/>
        <v>0.35750251762336355</v>
      </c>
      <c r="Z299" s="58">
        <v>178</v>
      </c>
      <c r="AA299" s="59">
        <f t="shared" si="108"/>
        <v>0.17925478348439072</v>
      </c>
      <c r="AB299" s="33">
        <v>126</v>
      </c>
      <c r="AC299" s="22">
        <f t="shared" si="109"/>
        <v>0.12688821752265861</v>
      </c>
      <c r="AD299" s="33">
        <v>194</v>
      </c>
      <c r="AE299" s="22">
        <f t="shared" si="110"/>
        <v>0.19536757301107754</v>
      </c>
      <c r="AF299" s="33">
        <v>23</v>
      </c>
      <c r="AG299" s="22">
        <f t="shared" si="111"/>
        <v>2.3162134944612285E-2</v>
      </c>
      <c r="AH299" s="33">
        <v>72</v>
      </c>
      <c r="AI299" s="22">
        <f t="shared" si="112"/>
        <v>7.2507552870090641E-2</v>
      </c>
      <c r="AJ299" s="33">
        <v>6</v>
      </c>
      <c r="AK299" s="22">
        <f t="shared" si="113"/>
        <v>6.0422960725075529E-3</v>
      </c>
      <c r="AL299" s="33">
        <v>9</v>
      </c>
      <c r="AM299" s="22">
        <f t="shared" si="114"/>
        <v>9.0634441087613302E-3</v>
      </c>
      <c r="AN299" s="33">
        <v>1</v>
      </c>
      <c r="AO299" s="22">
        <f t="shared" si="115"/>
        <v>1.0070493454179255E-3</v>
      </c>
      <c r="AP299" s="33">
        <v>16</v>
      </c>
      <c r="AQ299" s="22">
        <f t="shared" si="116"/>
        <v>1.6112789526686808E-2</v>
      </c>
      <c r="AR299" s="33">
        <v>5</v>
      </c>
      <c r="AS299" s="22">
        <f t="shared" si="117"/>
        <v>5.0352467270896274E-3</v>
      </c>
      <c r="AT299" s="33">
        <v>0</v>
      </c>
      <c r="AU299" s="22">
        <f t="shared" si="118"/>
        <v>0</v>
      </c>
      <c r="AV299" s="33">
        <v>4</v>
      </c>
      <c r="AW299" s="22">
        <f t="shared" si="119"/>
        <v>4.0281973816717019E-3</v>
      </c>
      <c r="AX299" s="33">
        <v>4</v>
      </c>
      <c r="AY299" s="22">
        <f t="shared" si="120"/>
        <v>4.0281973816717019E-3</v>
      </c>
    </row>
    <row r="300" spans="1:51" ht="15" thickTop="1" thickBot="1" x14ac:dyDescent="0.35">
      <c r="A300" s="73">
        <v>938</v>
      </c>
      <c r="B300" s="32" t="s">
        <v>265</v>
      </c>
      <c r="C300" s="50">
        <v>0</v>
      </c>
      <c r="D300" s="33">
        <v>1111</v>
      </c>
      <c r="E300" s="34"/>
      <c r="F300" s="70">
        <v>1093</v>
      </c>
      <c r="G300" s="33">
        <v>419</v>
      </c>
      <c r="H300" s="24">
        <f t="shared" si="99"/>
        <v>0.38334858188472093</v>
      </c>
      <c r="I300" s="58">
        <v>225</v>
      </c>
      <c r="J300" s="65">
        <f t="shared" si="100"/>
        <v>0.20585544373284537</v>
      </c>
      <c r="K300" s="33">
        <v>150</v>
      </c>
      <c r="L300" s="22">
        <f t="shared" si="101"/>
        <v>0.1372369624885636</v>
      </c>
      <c r="M300" s="21">
        <v>179</v>
      </c>
      <c r="N300" s="22">
        <f t="shared" si="102"/>
        <v>0.1637694419030192</v>
      </c>
      <c r="O300" s="33">
        <v>21</v>
      </c>
      <c r="P300" s="22">
        <f t="shared" si="103"/>
        <v>1.9213174748398901E-2</v>
      </c>
      <c r="Q300" s="33">
        <v>64</v>
      </c>
      <c r="R300" s="22">
        <f t="shared" si="104"/>
        <v>5.85544373284538E-2</v>
      </c>
      <c r="S300" s="33">
        <v>10</v>
      </c>
      <c r="T300" s="22">
        <f t="shared" si="105"/>
        <v>9.1491308325709064E-3</v>
      </c>
      <c r="U300" s="33">
        <v>25</v>
      </c>
      <c r="V300" s="24">
        <f t="shared" si="106"/>
        <v>2.2872827081427266E-2</v>
      </c>
      <c r="W300" s="70">
        <v>1094</v>
      </c>
      <c r="X300" s="33">
        <v>371</v>
      </c>
      <c r="Y300" s="24">
        <f t="shared" si="107"/>
        <v>0.33912248628884828</v>
      </c>
      <c r="Z300" s="58">
        <v>208</v>
      </c>
      <c r="AA300" s="59">
        <f t="shared" si="108"/>
        <v>0.19012797074954296</v>
      </c>
      <c r="AB300" s="33">
        <v>167</v>
      </c>
      <c r="AC300" s="22">
        <f t="shared" si="109"/>
        <v>0.15265082266910421</v>
      </c>
      <c r="AD300" s="33">
        <v>194</v>
      </c>
      <c r="AE300" s="22">
        <f t="shared" si="110"/>
        <v>0.1773308957952468</v>
      </c>
      <c r="AF300" s="33">
        <v>23</v>
      </c>
      <c r="AG300" s="22">
        <f t="shared" si="111"/>
        <v>2.1023765996343691E-2</v>
      </c>
      <c r="AH300" s="33">
        <v>84</v>
      </c>
      <c r="AI300" s="22">
        <f t="shared" si="112"/>
        <v>7.6782449725776969E-2</v>
      </c>
      <c r="AJ300" s="33">
        <v>6</v>
      </c>
      <c r="AK300" s="22">
        <f t="shared" si="113"/>
        <v>5.4844606946983544E-3</v>
      </c>
      <c r="AL300" s="33">
        <v>13</v>
      </c>
      <c r="AM300" s="22">
        <f t="shared" si="114"/>
        <v>1.1882998171846435E-2</v>
      </c>
      <c r="AN300" s="33">
        <v>3</v>
      </c>
      <c r="AO300" s="22">
        <f t="shared" si="115"/>
        <v>2.7422303473491772E-3</v>
      </c>
      <c r="AP300" s="33">
        <v>7</v>
      </c>
      <c r="AQ300" s="22">
        <f t="shared" si="116"/>
        <v>6.3985374771480807E-3</v>
      </c>
      <c r="AR300" s="33">
        <v>4</v>
      </c>
      <c r="AS300" s="22">
        <f t="shared" si="117"/>
        <v>3.6563071297989031E-3</v>
      </c>
      <c r="AT300" s="33">
        <v>0</v>
      </c>
      <c r="AU300" s="22">
        <f t="shared" si="118"/>
        <v>0</v>
      </c>
      <c r="AV300" s="33">
        <v>6</v>
      </c>
      <c r="AW300" s="22">
        <f t="shared" si="119"/>
        <v>5.4844606946983544E-3</v>
      </c>
      <c r="AX300" s="33">
        <v>8</v>
      </c>
      <c r="AY300" s="22">
        <f t="shared" si="120"/>
        <v>7.3126142595978062E-3</v>
      </c>
    </row>
    <row r="301" spans="1:51" ht="14.4" thickTop="1" x14ac:dyDescent="0.3">
      <c r="A301" s="73">
        <v>939</v>
      </c>
      <c r="B301" s="32" t="s">
        <v>266</v>
      </c>
      <c r="C301" s="50">
        <v>0</v>
      </c>
      <c r="D301" s="33">
        <v>540</v>
      </c>
      <c r="E301" s="34"/>
      <c r="F301" s="70">
        <v>532</v>
      </c>
      <c r="G301" s="33">
        <v>227</v>
      </c>
      <c r="H301" s="24">
        <f t="shared" si="99"/>
        <v>0.42669172932330829</v>
      </c>
      <c r="I301" s="58">
        <v>86</v>
      </c>
      <c r="J301" s="59">
        <f t="shared" si="100"/>
        <v>0.16165413533834586</v>
      </c>
      <c r="K301" s="33">
        <v>46</v>
      </c>
      <c r="L301" s="22">
        <f t="shared" si="101"/>
        <v>8.646616541353383E-2</v>
      </c>
      <c r="M301" s="21">
        <v>111</v>
      </c>
      <c r="N301" s="22">
        <f t="shared" si="102"/>
        <v>0.20864661654135339</v>
      </c>
      <c r="O301" s="33">
        <v>18</v>
      </c>
      <c r="P301" s="22">
        <f t="shared" si="103"/>
        <v>3.3834586466165412E-2</v>
      </c>
      <c r="Q301" s="33">
        <v>32</v>
      </c>
      <c r="R301" s="22">
        <f t="shared" si="104"/>
        <v>6.0150375939849621E-2</v>
      </c>
      <c r="S301" s="33">
        <v>0</v>
      </c>
      <c r="T301" s="22">
        <f t="shared" si="105"/>
        <v>0</v>
      </c>
      <c r="U301" s="33">
        <v>12</v>
      </c>
      <c r="V301" s="24">
        <f t="shared" si="106"/>
        <v>2.2556390977443608E-2</v>
      </c>
      <c r="W301" s="70">
        <v>535</v>
      </c>
      <c r="X301" s="33">
        <v>203</v>
      </c>
      <c r="Y301" s="24">
        <f t="shared" si="107"/>
        <v>0.3794392523364486</v>
      </c>
      <c r="Z301" s="58">
        <v>78</v>
      </c>
      <c r="AA301" s="59">
        <f t="shared" si="108"/>
        <v>0.14579439252336449</v>
      </c>
      <c r="AB301" s="33">
        <v>53</v>
      </c>
      <c r="AC301" s="22">
        <f t="shared" si="109"/>
        <v>9.9065420560747658E-2</v>
      </c>
      <c r="AD301" s="33">
        <v>120</v>
      </c>
      <c r="AE301" s="22">
        <f t="shared" si="110"/>
        <v>0.22429906542056074</v>
      </c>
      <c r="AF301" s="33">
        <v>22</v>
      </c>
      <c r="AG301" s="22">
        <f t="shared" si="111"/>
        <v>4.1121495327102804E-2</v>
      </c>
      <c r="AH301" s="33">
        <v>42</v>
      </c>
      <c r="AI301" s="22">
        <f t="shared" si="112"/>
        <v>7.8504672897196259E-2</v>
      </c>
      <c r="AJ301" s="33">
        <v>1</v>
      </c>
      <c r="AK301" s="22">
        <f t="shared" si="113"/>
        <v>1.869158878504673E-3</v>
      </c>
      <c r="AL301" s="33">
        <v>8</v>
      </c>
      <c r="AM301" s="22">
        <f t="shared" si="114"/>
        <v>1.4953271028037384E-2</v>
      </c>
      <c r="AN301" s="33">
        <v>0</v>
      </c>
      <c r="AO301" s="22">
        <f t="shared" si="115"/>
        <v>0</v>
      </c>
      <c r="AP301" s="33">
        <v>2</v>
      </c>
      <c r="AQ301" s="22">
        <f t="shared" si="116"/>
        <v>3.7383177570093459E-3</v>
      </c>
      <c r="AR301" s="33">
        <v>1</v>
      </c>
      <c r="AS301" s="22">
        <f t="shared" si="117"/>
        <v>1.869158878504673E-3</v>
      </c>
      <c r="AT301" s="33">
        <v>1</v>
      </c>
      <c r="AU301" s="22">
        <f t="shared" si="118"/>
        <v>1.869158878504673E-3</v>
      </c>
      <c r="AV301" s="33">
        <v>4</v>
      </c>
      <c r="AW301" s="22">
        <f t="shared" si="119"/>
        <v>7.4766355140186919E-3</v>
      </c>
      <c r="AX301" s="33">
        <v>0</v>
      </c>
      <c r="AY301" s="22">
        <f t="shared" si="120"/>
        <v>0</v>
      </c>
    </row>
    <row r="302" spans="1:51" ht="13.8" x14ac:dyDescent="0.3">
      <c r="A302" s="35"/>
      <c r="B302" s="36" t="s">
        <v>267</v>
      </c>
      <c r="C302" s="47">
        <v>24405</v>
      </c>
      <c r="D302" s="37">
        <v>15598</v>
      </c>
      <c r="E302" s="38">
        <f t="shared" ref="E302:E311" si="122">D302/C302</f>
        <v>0.63913132554804342</v>
      </c>
      <c r="F302" s="67">
        <v>15321</v>
      </c>
      <c r="G302" s="37">
        <v>4803</v>
      </c>
      <c r="H302" s="23">
        <f t="shared" si="99"/>
        <v>0.3134912864695516</v>
      </c>
      <c r="I302" s="53">
        <v>2796</v>
      </c>
      <c r="J302" s="54">
        <f t="shared" si="100"/>
        <v>0.18249461523399255</v>
      </c>
      <c r="K302" s="37">
        <v>2015</v>
      </c>
      <c r="L302" s="19">
        <f t="shared" si="101"/>
        <v>0.1315188303635533</v>
      </c>
      <c r="M302" s="18">
        <v>3872</v>
      </c>
      <c r="N302" s="19">
        <f t="shared" si="102"/>
        <v>0.25272501794922003</v>
      </c>
      <c r="O302" s="37">
        <v>345</v>
      </c>
      <c r="P302" s="19">
        <f t="shared" si="103"/>
        <v>2.25181123947523E-2</v>
      </c>
      <c r="Q302" s="37">
        <v>814</v>
      </c>
      <c r="R302" s="19">
        <f t="shared" si="104"/>
        <v>5.3129691273415575E-2</v>
      </c>
      <c r="S302" s="37">
        <v>284</v>
      </c>
      <c r="T302" s="19">
        <f t="shared" si="105"/>
        <v>1.8536649043796097E-2</v>
      </c>
      <c r="U302" s="37">
        <v>392</v>
      </c>
      <c r="V302" s="23">
        <f t="shared" si="106"/>
        <v>2.5585797271718558E-2</v>
      </c>
      <c r="W302" s="67">
        <v>15368</v>
      </c>
      <c r="X302" s="37">
        <v>4279</v>
      </c>
      <c r="Y302" s="23">
        <f t="shared" si="107"/>
        <v>0.27843571056741279</v>
      </c>
      <c r="Z302" s="53">
        <v>2713</v>
      </c>
      <c r="AA302" s="54">
        <f t="shared" si="108"/>
        <v>0.1765356585111921</v>
      </c>
      <c r="AB302" s="37">
        <v>2059</v>
      </c>
      <c r="AC302" s="19">
        <f t="shared" si="109"/>
        <v>0.13397969807391982</v>
      </c>
      <c r="AD302" s="37">
        <v>4031</v>
      </c>
      <c r="AE302" s="19">
        <f t="shared" si="110"/>
        <v>0.26229828214471629</v>
      </c>
      <c r="AF302" s="37">
        <v>347</v>
      </c>
      <c r="AG302" s="19">
        <f t="shared" si="111"/>
        <v>2.2579385736595525E-2</v>
      </c>
      <c r="AH302" s="37">
        <v>1094</v>
      </c>
      <c r="AI302" s="19">
        <f t="shared" si="112"/>
        <v>7.1186881832378965E-2</v>
      </c>
      <c r="AJ302" s="37">
        <v>217</v>
      </c>
      <c r="AK302" s="19">
        <f t="shared" si="113"/>
        <v>1.4120249869859448E-2</v>
      </c>
      <c r="AL302" s="37">
        <v>203</v>
      </c>
      <c r="AM302" s="19">
        <f t="shared" si="114"/>
        <v>1.3209266007287871E-2</v>
      </c>
      <c r="AN302" s="37">
        <v>23</v>
      </c>
      <c r="AO302" s="19">
        <f t="shared" si="115"/>
        <v>1.4966163456533055E-3</v>
      </c>
      <c r="AP302" s="37">
        <v>189</v>
      </c>
      <c r="AQ302" s="19">
        <f t="shared" si="116"/>
        <v>1.2298282144716293E-2</v>
      </c>
      <c r="AR302" s="37">
        <v>28</v>
      </c>
      <c r="AS302" s="19">
        <f t="shared" si="117"/>
        <v>1.8219677251431546E-3</v>
      </c>
      <c r="AT302" s="37">
        <v>15</v>
      </c>
      <c r="AU302" s="19">
        <f t="shared" si="118"/>
        <v>9.760541384695471E-4</v>
      </c>
      <c r="AV302" s="37">
        <v>55</v>
      </c>
      <c r="AW302" s="19">
        <f t="shared" si="119"/>
        <v>3.5788651743883394E-3</v>
      </c>
      <c r="AX302" s="37">
        <v>115</v>
      </c>
      <c r="AY302" s="19">
        <f t="shared" si="120"/>
        <v>7.4830817282665277E-3</v>
      </c>
    </row>
    <row r="303" spans="1:51" ht="13.8" x14ac:dyDescent="0.3">
      <c r="A303" s="25">
        <v>1</v>
      </c>
      <c r="B303" s="26" t="s">
        <v>268</v>
      </c>
      <c r="C303" s="49">
        <v>1351</v>
      </c>
      <c r="D303" s="27">
        <v>806</v>
      </c>
      <c r="E303" s="28">
        <f t="shared" si="122"/>
        <v>0.59659511472982973</v>
      </c>
      <c r="F303" s="69">
        <v>805</v>
      </c>
      <c r="G303" s="27">
        <v>267</v>
      </c>
      <c r="H303" s="28">
        <f t="shared" si="99"/>
        <v>0.33167701863354038</v>
      </c>
      <c r="I303" s="56">
        <v>134</v>
      </c>
      <c r="J303" s="57">
        <f t="shared" si="100"/>
        <v>0.16645962732919253</v>
      </c>
      <c r="K303" s="27">
        <v>90</v>
      </c>
      <c r="L303" s="30">
        <f t="shared" si="101"/>
        <v>0.11180124223602485</v>
      </c>
      <c r="M303" s="29">
        <v>219</v>
      </c>
      <c r="N303" s="30">
        <f t="shared" si="102"/>
        <v>0.27204968944099378</v>
      </c>
      <c r="O303" s="27">
        <v>17</v>
      </c>
      <c r="P303" s="30">
        <f t="shared" si="103"/>
        <v>2.1118012422360249E-2</v>
      </c>
      <c r="Q303" s="27">
        <v>54</v>
      </c>
      <c r="R303" s="30">
        <f t="shared" si="104"/>
        <v>6.70807453416149E-2</v>
      </c>
      <c r="S303" s="27">
        <v>8</v>
      </c>
      <c r="T303" s="30">
        <f t="shared" si="105"/>
        <v>9.9378881987577643E-3</v>
      </c>
      <c r="U303" s="27">
        <v>16</v>
      </c>
      <c r="V303" s="28">
        <f t="shared" si="106"/>
        <v>1.9875776397515529E-2</v>
      </c>
      <c r="W303" s="69">
        <v>804</v>
      </c>
      <c r="X303" s="27">
        <v>237</v>
      </c>
      <c r="Y303" s="28">
        <f t="shared" si="107"/>
        <v>0.29477611940298509</v>
      </c>
      <c r="Z303" s="56">
        <v>125</v>
      </c>
      <c r="AA303" s="57">
        <f t="shared" si="108"/>
        <v>0.15547263681592038</v>
      </c>
      <c r="AB303" s="27">
        <v>85</v>
      </c>
      <c r="AC303" s="30">
        <f t="shared" si="109"/>
        <v>0.10572139303482588</v>
      </c>
      <c r="AD303" s="27">
        <v>236</v>
      </c>
      <c r="AE303" s="30">
        <f t="shared" si="110"/>
        <v>0.29353233830845771</v>
      </c>
      <c r="AF303" s="27">
        <v>15</v>
      </c>
      <c r="AG303" s="30">
        <f t="shared" si="111"/>
        <v>1.8656716417910446E-2</v>
      </c>
      <c r="AH303" s="27">
        <v>68</v>
      </c>
      <c r="AI303" s="30">
        <f t="shared" si="112"/>
        <v>8.45771144278607E-2</v>
      </c>
      <c r="AJ303" s="27">
        <v>6</v>
      </c>
      <c r="AK303" s="30">
        <f t="shared" si="113"/>
        <v>7.462686567164179E-3</v>
      </c>
      <c r="AL303" s="27">
        <v>12</v>
      </c>
      <c r="AM303" s="30">
        <f t="shared" si="114"/>
        <v>1.4925373134328358E-2</v>
      </c>
      <c r="AN303" s="27">
        <v>1</v>
      </c>
      <c r="AO303" s="30">
        <f t="shared" si="115"/>
        <v>1.2437810945273632E-3</v>
      </c>
      <c r="AP303" s="27">
        <v>8</v>
      </c>
      <c r="AQ303" s="30">
        <f t="shared" si="116"/>
        <v>9.9502487562189053E-3</v>
      </c>
      <c r="AR303" s="27">
        <v>1</v>
      </c>
      <c r="AS303" s="30">
        <f t="shared" si="117"/>
        <v>1.2437810945273632E-3</v>
      </c>
      <c r="AT303" s="27">
        <v>3</v>
      </c>
      <c r="AU303" s="30">
        <f t="shared" si="118"/>
        <v>3.7313432835820895E-3</v>
      </c>
      <c r="AV303" s="27">
        <v>2</v>
      </c>
      <c r="AW303" s="30">
        <f t="shared" si="119"/>
        <v>2.4875621890547263E-3</v>
      </c>
      <c r="AX303" s="27">
        <v>5</v>
      </c>
      <c r="AY303" s="30">
        <f t="shared" si="120"/>
        <v>6.2189054726368162E-3</v>
      </c>
    </row>
    <row r="304" spans="1:51" ht="14.4" thickBot="1" x14ac:dyDescent="0.35">
      <c r="A304" s="31">
        <v>2</v>
      </c>
      <c r="B304" s="32" t="s">
        <v>269</v>
      </c>
      <c r="C304" s="50">
        <v>1757</v>
      </c>
      <c r="D304" s="33">
        <v>815</v>
      </c>
      <c r="E304" s="24">
        <f t="shared" si="122"/>
        <v>0.46385885031303359</v>
      </c>
      <c r="F304" s="70">
        <v>805</v>
      </c>
      <c r="G304" s="33">
        <v>232</v>
      </c>
      <c r="H304" s="24">
        <f t="shared" si="99"/>
        <v>0.28819875776397513</v>
      </c>
      <c r="I304" s="58">
        <v>129</v>
      </c>
      <c r="J304" s="59">
        <f t="shared" si="100"/>
        <v>0.16024844720496895</v>
      </c>
      <c r="K304" s="33">
        <v>115</v>
      </c>
      <c r="L304" s="22">
        <f t="shared" si="101"/>
        <v>0.14285714285714285</v>
      </c>
      <c r="M304" s="21">
        <v>239</v>
      </c>
      <c r="N304" s="22">
        <f t="shared" si="102"/>
        <v>0.29689440993788818</v>
      </c>
      <c r="O304" s="33">
        <v>21</v>
      </c>
      <c r="P304" s="22">
        <f t="shared" si="103"/>
        <v>2.6086956521739129E-2</v>
      </c>
      <c r="Q304" s="33">
        <v>48</v>
      </c>
      <c r="R304" s="22">
        <f t="shared" si="104"/>
        <v>5.9627329192546583E-2</v>
      </c>
      <c r="S304" s="33">
        <v>3</v>
      </c>
      <c r="T304" s="22">
        <f t="shared" si="105"/>
        <v>3.7267080745341614E-3</v>
      </c>
      <c r="U304" s="33">
        <v>18</v>
      </c>
      <c r="V304" s="24">
        <f t="shared" si="106"/>
        <v>2.236024844720497E-2</v>
      </c>
      <c r="W304" s="70">
        <v>807</v>
      </c>
      <c r="X304" s="33">
        <v>210</v>
      </c>
      <c r="Y304" s="24">
        <f t="shared" si="107"/>
        <v>0.26022304832713755</v>
      </c>
      <c r="Z304" s="58">
        <v>113</v>
      </c>
      <c r="AA304" s="59">
        <f t="shared" si="108"/>
        <v>0.14002478314745972</v>
      </c>
      <c r="AB304" s="33">
        <v>112</v>
      </c>
      <c r="AC304" s="22">
        <f t="shared" si="109"/>
        <v>0.13878562577447337</v>
      </c>
      <c r="AD304" s="33">
        <v>245</v>
      </c>
      <c r="AE304" s="22">
        <f t="shared" si="110"/>
        <v>0.30359355638166047</v>
      </c>
      <c r="AF304" s="33">
        <v>26</v>
      </c>
      <c r="AG304" s="22">
        <f t="shared" si="111"/>
        <v>3.2218091697645598E-2</v>
      </c>
      <c r="AH304" s="33">
        <v>50</v>
      </c>
      <c r="AI304" s="22">
        <f t="shared" si="112"/>
        <v>6.1957868649318466E-2</v>
      </c>
      <c r="AJ304" s="33">
        <v>6</v>
      </c>
      <c r="AK304" s="22">
        <f t="shared" si="113"/>
        <v>7.4349442379182153E-3</v>
      </c>
      <c r="AL304" s="33">
        <v>9</v>
      </c>
      <c r="AM304" s="22">
        <f t="shared" si="114"/>
        <v>1.1152416356877323E-2</v>
      </c>
      <c r="AN304" s="33">
        <v>1</v>
      </c>
      <c r="AO304" s="22">
        <f t="shared" si="115"/>
        <v>1.2391573729863693E-3</v>
      </c>
      <c r="AP304" s="33">
        <v>14</v>
      </c>
      <c r="AQ304" s="22">
        <f t="shared" si="116"/>
        <v>1.7348203221809171E-2</v>
      </c>
      <c r="AR304" s="33">
        <v>1</v>
      </c>
      <c r="AS304" s="22">
        <f t="shared" si="117"/>
        <v>1.2391573729863693E-3</v>
      </c>
      <c r="AT304" s="33">
        <v>0</v>
      </c>
      <c r="AU304" s="22">
        <f t="shared" si="118"/>
        <v>0</v>
      </c>
      <c r="AV304" s="33">
        <v>5</v>
      </c>
      <c r="AW304" s="22">
        <f t="shared" si="119"/>
        <v>6.1957868649318466E-3</v>
      </c>
      <c r="AX304" s="33">
        <v>15</v>
      </c>
      <c r="AY304" s="22">
        <f t="shared" si="120"/>
        <v>1.858736059479554E-2</v>
      </c>
    </row>
    <row r="305" spans="1:51" ht="15" thickTop="1" thickBot="1" x14ac:dyDescent="0.35">
      <c r="A305" s="31">
        <v>3</v>
      </c>
      <c r="B305" s="32" t="s">
        <v>270</v>
      </c>
      <c r="C305" s="50">
        <v>1449</v>
      </c>
      <c r="D305" s="33">
        <v>732</v>
      </c>
      <c r="E305" s="24">
        <f t="shared" si="122"/>
        <v>0.50517598343685299</v>
      </c>
      <c r="F305" s="70">
        <v>723</v>
      </c>
      <c r="G305" s="33">
        <v>189</v>
      </c>
      <c r="H305" s="24">
        <f t="shared" si="99"/>
        <v>0.26141078838174275</v>
      </c>
      <c r="I305" s="58">
        <v>149</v>
      </c>
      <c r="J305" s="65">
        <f t="shared" si="100"/>
        <v>0.20608575380359612</v>
      </c>
      <c r="K305" s="33">
        <v>110</v>
      </c>
      <c r="L305" s="22">
        <f t="shared" si="101"/>
        <v>0.15214384508990317</v>
      </c>
      <c r="M305" s="21">
        <v>207</v>
      </c>
      <c r="N305" s="22">
        <f t="shared" si="102"/>
        <v>0.2863070539419087</v>
      </c>
      <c r="O305" s="33">
        <v>12</v>
      </c>
      <c r="P305" s="22">
        <f t="shared" si="103"/>
        <v>1.6597510373443983E-2</v>
      </c>
      <c r="Q305" s="33">
        <v>37</v>
      </c>
      <c r="R305" s="22">
        <f t="shared" si="104"/>
        <v>5.1175656984785614E-2</v>
      </c>
      <c r="S305" s="33">
        <v>3</v>
      </c>
      <c r="T305" s="22">
        <f t="shared" si="105"/>
        <v>4.1493775933609959E-3</v>
      </c>
      <c r="U305" s="33">
        <v>16</v>
      </c>
      <c r="V305" s="24">
        <f t="shared" si="106"/>
        <v>2.2130013831258646E-2</v>
      </c>
      <c r="W305" s="70">
        <v>723</v>
      </c>
      <c r="X305" s="33">
        <v>175</v>
      </c>
      <c r="Y305" s="24">
        <f t="shared" si="107"/>
        <v>0.24204702627939143</v>
      </c>
      <c r="Z305" s="58">
        <v>147</v>
      </c>
      <c r="AA305" s="65">
        <f t="shared" si="108"/>
        <v>0.2033195020746888</v>
      </c>
      <c r="AB305" s="33">
        <v>121</v>
      </c>
      <c r="AC305" s="22">
        <f t="shared" si="109"/>
        <v>0.16735822959889349</v>
      </c>
      <c r="AD305" s="33">
        <v>193</v>
      </c>
      <c r="AE305" s="22">
        <f t="shared" si="110"/>
        <v>0.2669432918395574</v>
      </c>
      <c r="AF305" s="33">
        <v>16</v>
      </c>
      <c r="AG305" s="22">
        <f t="shared" si="111"/>
        <v>2.2130013831258646E-2</v>
      </c>
      <c r="AH305" s="33">
        <v>35</v>
      </c>
      <c r="AI305" s="22">
        <f t="shared" si="112"/>
        <v>4.8409405255878286E-2</v>
      </c>
      <c r="AJ305" s="33">
        <v>4</v>
      </c>
      <c r="AK305" s="22">
        <f t="shared" si="113"/>
        <v>5.5325034578146614E-3</v>
      </c>
      <c r="AL305" s="33">
        <v>5</v>
      </c>
      <c r="AM305" s="22">
        <f t="shared" si="114"/>
        <v>6.9156293222683261E-3</v>
      </c>
      <c r="AN305" s="33">
        <v>2</v>
      </c>
      <c r="AO305" s="22">
        <f t="shared" si="115"/>
        <v>2.7662517289073307E-3</v>
      </c>
      <c r="AP305" s="33">
        <v>10</v>
      </c>
      <c r="AQ305" s="22">
        <f t="shared" si="116"/>
        <v>1.3831258644536652E-2</v>
      </c>
      <c r="AR305" s="33">
        <v>1</v>
      </c>
      <c r="AS305" s="22">
        <f t="shared" si="117"/>
        <v>1.3831258644536654E-3</v>
      </c>
      <c r="AT305" s="33">
        <v>1</v>
      </c>
      <c r="AU305" s="22">
        <f t="shared" si="118"/>
        <v>1.3831258644536654E-3</v>
      </c>
      <c r="AV305" s="33">
        <v>3</v>
      </c>
      <c r="AW305" s="22">
        <f t="shared" si="119"/>
        <v>4.1493775933609959E-3</v>
      </c>
      <c r="AX305" s="33">
        <v>10</v>
      </c>
      <c r="AY305" s="22">
        <f t="shared" si="120"/>
        <v>1.3831258644536652E-2</v>
      </c>
    </row>
    <row r="306" spans="1:51" ht="14.4" thickTop="1" x14ac:dyDescent="0.3">
      <c r="A306" s="31">
        <v>4</v>
      </c>
      <c r="B306" s="32" t="s">
        <v>271</v>
      </c>
      <c r="C306" s="50">
        <v>1154</v>
      </c>
      <c r="D306" s="33">
        <v>619</v>
      </c>
      <c r="E306" s="24">
        <f t="shared" si="122"/>
        <v>0.53639514731369153</v>
      </c>
      <c r="F306" s="70">
        <v>610</v>
      </c>
      <c r="G306" s="33">
        <v>170</v>
      </c>
      <c r="H306" s="24">
        <f t="shared" si="99"/>
        <v>0.27868852459016391</v>
      </c>
      <c r="I306" s="58">
        <v>117</v>
      </c>
      <c r="J306" s="59">
        <f t="shared" si="100"/>
        <v>0.19180327868852459</v>
      </c>
      <c r="K306" s="33">
        <v>87</v>
      </c>
      <c r="L306" s="22">
        <f t="shared" si="101"/>
        <v>0.14262295081967213</v>
      </c>
      <c r="M306" s="21">
        <v>165</v>
      </c>
      <c r="N306" s="22">
        <f t="shared" si="102"/>
        <v>0.27049180327868855</v>
      </c>
      <c r="O306" s="33">
        <v>11</v>
      </c>
      <c r="P306" s="22">
        <f t="shared" si="103"/>
        <v>1.8032786885245903E-2</v>
      </c>
      <c r="Q306" s="33">
        <v>41</v>
      </c>
      <c r="R306" s="22">
        <f t="shared" si="104"/>
        <v>6.7213114754098358E-2</v>
      </c>
      <c r="S306" s="33">
        <v>9</v>
      </c>
      <c r="T306" s="22">
        <f t="shared" si="105"/>
        <v>1.4754098360655738E-2</v>
      </c>
      <c r="U306" s="33">
        <v>10</v>
      </c>
      <c r="V306" s="24">
        <f t="shared" si="106"/>
        <v>1.6393442622950821E-2</v>
      </c>
      <c r="W306" s="70">
        <v>610</v>
      </c>
      <c r="X306" s="33">
        <v>146</v>
      </c>
      <c r="Y306" s="24">
        <f t="shared" si="107"/>
        <v>0.23934426229508196</v>
      </c>
      <c r="Z306" s="58">
        <v>108</v>
      </c>
      <c r="AA306" s="59">
        <f t="shared" si="108"/>
        <v>0.17704918032786884</v>
      </c>
      <c r="AB306" s="33">
        <v>76</v>
      </c>
      <c r="AC306" s="22">
        <f t="shared" si="109"/>
        <v>0.12459016393442623</v>
      </c>
      <c r="AD306" s="33">
        <v>174</v>
      </c>
      <c r="AE306" s="22">
        <f t="shared" si="110"/>
        <v>0.28524590163934427</v>
      </c>
      <c r="AF306" s="33">
        <v>19</v>
      </c>
      <c r="AG306" s="22">
        <f t="shared" si="111"/>
        <v>3.1147540983606559E-2</v>
      </c>
      <c r="AH306" s="33">
        <v>48</v>
      </c>
      <c r="AI306" s="22">
        <f t="shared" si="112"/>
        <v>7.8688524590163941E-2</v>
      </c>
      <c r="AJ306" s="33">
        <v>9</v>
      </c>
      <c r="AK306" s="22">
        <f t="shared" si="113"/>
        <v>1.4754098360655738E-2</v>
      </c>
      <c r="AL306" s="33">
        <v>8</v>
      </c>
      <c r="AM306" s="22">
        <f t="shared" si="114"/>
        <v>1.3114754098360656E-2</v>
      </c>
      <c r="AN306" s="33">
        <v>4</v>
      </c>
      <c r="AO306" s="22">
        <f t="shared" si="115"/>
        <v>6.5573770491803279E-3</v>
      </c>
      <c r="AP306" s="33">
        <v>13</v>
      </c>
      <c r="AQ306" s="22">
        <f t="shared" si="116"/>
        <v>2.1311475409836064E-2</v>
      </c>
      <c r="AR306" s="33">
        <v>0</v>
      </c>
      <c r="AS306" s="22">
        <f t="shared" si="117"/>
        <v>0</v>
      </c>
      <c r="AT306" s="33">
        <v>1</v>
      </c>
      <c r="AU306" s="22">
        <f t="shared" si="118"/>
        <v>1.639344262295082E-3</v>
      </c>
      <c r="AV306" s="33">
        <v>2</v>
      </c>
      <c r="AW306" s="22">
        <f t="shared" si="119"/>
        <v>3.2786885245901639E-3</v>
      </c>
      <c r="AX306" s="33">
        <v>2</v>
      </c>
      <c r="AY306" s="22">
        <f t="shared" si="120"/>
        <v>3.2786885245901639E-3</v>
      </c>
    </row>
    <row r="307" spans="1:51" ht="13.8" x14ac:dyDescent="0.3">
      <c r="A307" s="31">
        <v>5</v>
      </c>
      <c r="B307" s="32" t="s">
        <v>272</v>
      </c>
      <c r="C307" s="50">
        <v>1459</v>
      </c>
      <c r="D307" s="33">
        <v>763</v>
      </c>
      <c r="E307" s="24">
        <f t="shared" si="122"/>
        <v>0.52296093214530504</v>
      </c>
      <c r="F307" s="70">
        <v>754</v>
      </c>
      <c r="G307" s="33">
        <v>215</v>
      </c>
      <c r="H307" s="24">
        <f t="shared" si="99"/>
        <v>0.28514588859416445</v>
      </c>
      <c r="I307" s="58">
        <v>150</v>
      </c>
      <c r="J307" s="59">
        <f t="shared" si="100"/>
        <v>0.19893899204244031</v>
      </c>
      <c r="K307" s="33">
        <v>131</v>
      </c>
      <c r="L307" s="22">
        <f t="shared" si="101"/>
        <v>0.17374005305039789</v>
      </c>
      <c r="M307" s="21">
        <v>173</v>
      </c>
      <c r="N307" s="22">
        <f t="shared" si="102"/>
        <v>0.22944297082228116</v>
      </c>
      <c r="O307" s="33">
        <v>12</v>
      </c>
      <c r="P307" s="22">
        <f t="shared" si="103"/>
        <v>1.5915119363395226E-2</v>
      </c>
      <c r="Q307" s="33">
        <v>46</v>
      </c>
      <c r="R307" s="22">
        <f t="shared" si="104"/>
        <v>6.1007957559681698E-2</v>
      </c>
      <c r="S307" s="33">
        <v>8</v>
      </c>
      <c r="T307" s="22">
        <f t="shared" si="105"/>
        <v>1.0610079575596816E-2</v>
      </c>
      <c r="U307" s="33">
        <v>19</v>
      </c>
      <c r="V307" s="24">
        <f t="shared" si="106"/>
        <v>2.5198938992042442E-2</v>
      </c>
      <c r="W307" s="70">
        <v>754</v>
      </c>
      <c r="X307" s="33">
        <v>194</v>
      </c>
      <c r="Y307" s="24">
        <f t="shared" si="107"/>
        <v>0.2572944297082228</v>
      </c>
      <c r="Z307" s="58">
        <v>141</v>
      </c>
      <c r="AA307" s="59">
        <f t="shared" si="108"/>
        <v>0.1870026525198939</v>
      </c>
      <c r="AB307" s="33">
        <v>132</v>
      </c>
      <c r="AC307" s="22">
        <f t="shared" si="109"/>
        <v>0.17506631299734748</v>
      </c>
      <c r="AD307" s="33">
        <v>180</v>
      </c>
      <c r="AE307" s="22">
        <f t="shared" si="110"/>
        <v>0.23872679045092837</v>
      </c>
      <c r="AF307" s="33">
        <v>10</v>
      </c>
      <c r="AG307" s="22">
        <f t="shared" si="111"/>
        <v>1.3262599469496022E-2</v>
      </c>
      <c r="AH307" s="33">
        <v>55</v>
      </c>
      <c r="AI307" s="22">
        <f t="shared" si="112"/>
        <v>7.2944297082228118E-2</v>
      </c>
      <c r="AJ307" s="33">
        <v>10</v>
      </c>
      <c r="AK307" s="22">
        <f t="shared" si="113"/>
        <v>1.3262599469496022E-2</v>
      </c>
      <c r="AL307" s="33">
        <v>15</v>
      </c>
      <c r="AM307" s="22">
        <f t="shared" si="114"/>
        <v>1.9893899204244031E-2</v>
      </c>
      <c r="AN307" s="33">
        <v>1</v>
      </c>
      <c r="AO307" s="22">
        <f t="shared" si="115"/>
        <v>1.3262599469496021E-3</v>
      </c>
      <c r="AP307" s="33">
        <v>10</v>
      </c>
      <c r="AQ307" s="22">
        <f t="shared" si="116"/>
        <v>1.3262599469496022E-2</v>
      </c>
      <c r="AR307" s="33">
        <v>1</v>
      </c>
      <c r="AS307" s="22">
        <f t="shared" si="117"/>
        <v>1.3262599469496021E-3</v>
      </c>
      <c r="AT307" s="33">
        <v>0</v>
      </c>
      <c r="AU307" s="22">
        <f t="shared" si="118"/>
        <v>0</v>
      </c>
      <c r="AV307" s="33">
        <v>1</v>
      </c>
      <c r="AW307" s="22">
        <f t="shared" si="119"/>
        <v>1.3262599469496021E-3</v>
      </c>
      <c r="AX307" s="33">
        <v>4</v>
      </c>
      <c r="AY307" s="22">
        <f t="shared" si="120"/>
        <v>5.3050397877984082E-3</v>
      </c>
    </row>
    <row r="308" spans="1:51" ht="13.8" x14ac:dyDescent="0.3">
      <c r="A308" s="31">
        <v>6</v>
      </c>
      <c r="B308" s="32" t="s">
        <v>273</v>
      </c>
      <c r="C308" s="50">
        <v>1213</v>
      </c>
      <c r="D308" s="33">
        <v>732</v>
      </c>
      <c r="E308" s="24">
        <f t="shared" si="122"/>
        <v>0.60346248969497118</v>
      </c>
      <c r="F308" s="70">
        <v>726</v>
      </c>
      <c r="G308" s="33">
        <v>227</v>
      </c>
      <c r="H308" s="24">
        <f t="shared" si="99"/>
        <v>0.31267217630853994</v>
      </c>
      <c r="I308" s="58">
        <v>126</v>
      </c>
      <c r="J308" s="59">
        <f t="shared" si="100"/>
        <v>0.17355371900826447</v>
      </c>
      <c r="K308" s="33">
        <v>77</v>
      </c>
      <c r="L308" s="22">
        <f t="shared" si="101"/>
        <v>0.10606060606060606</v>
      </c>
      <c r="M308" s="21">
        <v>196</v>
      </c>
      <c r="N308" s="22">
        <f t="shared" si="102"/>
        <v>0.26997245179063362</v>
      </c>
      <c r="O308" s="33">
        <v>15</v>
      </c>
      <c r="P308" s="22">
        <f t="shared" si="103"/>
        <v>2.0661157024793389E-2</v>
      </c>
      <c r="Q308" s="33">
        <v>65</v>
      </c>
      <c r="R308" s="22">
        <f t="shared" si="104"/>
        <v>8.9531680440771352E-2</v>
      </c>
      <c r="S308" s="33">
        <v>6</v>
      </c>
      <c r="T308" s="22">
        <f t="shared" si="105"/>
        <v>8.2644628099173556E-3</v>
      </c>
      <c r="U308" s="33">
        <v>14</v>
      </c>
      <c r="V308" s="24">
        <f t="shared" si="106"/>
        <v>1.928374655647383E-2</v>
      </c>
      <c r="W308" s="70">
        <v>728</v>
      </c>
      <c r="X308" s="33">
        <v>204</v>
      </c>
      <c r="Y308" s="24">
        <f t="shared" si="107"/>
        <v>0.28021978021978022</v>
      </c>
      <c r="Z308" s="58">
        <v>115</v>
      </c>
      <c r="AA308" s="59">
        <f t="shared" si="108"/>
        <v>0.15796703296703296</v>
      </c>
      <c r="AB308" s="33">
        <v>75</v>
      </c>
      <c r="AC308" s="22">
        <f t="shared" si="109"/>
        <v>0.10302197802197802</v>
      </c>
      <c r="AD308" s="33">
        <v>206</v>
      </c>
      <c r="AE308" s="22">
        <f t="shared" si="110"/>
        <v>0.28296703296703296</v>
      </c>
      <c r="AF308" s="33">
        <v>17</v>
      </c>
      <c r="AG308" s="22">
        <f t="shared" si="111"/>
        <v>2.3351648351648352E-2</v>
      </c>
      <c r="AH308" s="33">
        <v>73</v>
      </c>
      <c r="AI308" s="22">
        <f t="shared" si="112"/>
        <v>0.10027472527472528</v>
      </c>
      <c r="AJ308" s="33">
        <v>3</v>
      </c>
      <c r="AK308" s="22">
        <f t="shared" si="113"/>
        <v>4.120879120879121E-3</v>
      </c>
      <c r="AL308" s="33">
        <v>6</v>
      </c>
      <c r="AM308" s="22">
        <f t="shared" si="114"/>
        <v>8.241758241758242E-3</v>
      </c>
      <c r="AN308" s="33">
        <v>0</v>
      </c>
      <c r="AO308" s="22">
        <f t="shared" si="115"/>
        <v>0</v>
      </c>
      <c r="AP308" s="33">
        <v>15</v>
      </c>
      <c r="AQ308" s="22">
        <f t="shared" si="116"/>
        <v>2.0604395604395604E-2</v>
      </c>
      <c r="AR308" s="33">
        <v>1</v>
      </c>
      <c r="AS308" s="22">
        <f t="shared" si="117"/>
        <v>1.3736263736263737E-3</v>
      </c>
      <c r="AT308" s="33">
        <v>0</v>
      </c>
      <c r="AU308" s="22">
        <f t="shared" si="118"/>
        <v>0</v>
      </c>
      <c r="AV308" s="33">
        <v>5</v>
      </c>
      <c r="AW308" s="22">
        <f t="shared" si="119"/>
        <v>6.868131868131868E-3</v>
      </c>
      <c r="AX308" s="33">
        <v>8</v>
      </c>
      <c r="AY308" s="22">
        <f t="shared" si="120"/>
        <v>1.098901098901099E-2</v>
      </c>
    </row>
    <row r="309" spans="1:51" ht="13.8" x14ac:dyDescent="0.3">
      <c r="A309" s="31">
        <v>7</v>
      </c>
      <c r="B309" s="32" t="s">
        <v>274</v>
      </c>
      <c r="C309" s="50">
        <v>148</v>
      </c>
      <c r="D309" s="33">
        <v>97</v>
      </c>
      <c r="E309" s="24">
        <f t="shared" si="122"/>
        <v>0.65540540540540537</v>
      </c>
      <c r="F309" s="70">
        <v>93</v>
      </c>
      <c r="G309" s="33">
        <v>33</v>
      </c>
      <c r="H309" s="24">
        <f t="shared" si="99"/>
        <v>0.35483870967741937</v>
      </c>
      <c r="I309" s="58">
        <v>12</v>
      </c>
      <c r="J309" s="59">
        <f t="shared" si="100"/>
        <v>0.12903225806451613</v>
      </c>
      <c r="K309" s="33">
        <v>8</v>
      </c>
      <c r="L309" s="22">
        <f t="shared" si="101"/>
        <v>8.6021505376344093E-2</v>
      </c>
      <c r="M309" s="21">
        <v>24</v>
      </c>
      <c r="N309" s="22">
        <f t="shared" si="102"/>
        <v>0.25806451612903225</v>
      </c>
      <c r="O309" s="33">
        <v>3</v>
      </c>
      <c r="P309" s="22">
        <f t="shared" si="103"/>
        <v>3.2258064516129031E-2</v>
      </c>
      <c r="Q309" s="33">
        <v>12</v>
      </c>
      <c r="R309" s="22">
        <f t="shared" si="104"/>
        <v>0.12903225806451613</v>
      </c>
      <c r="S309" s="33">
        <v>0</v>
      </c>
      <c r="T309" s="22">
        <f t="shared" si="105"/>
        <v>0</v>
      </c>
      <c r="U309" s="33">
        <v>1</v>
      </c>
      <c r="V309" s="24">
        <f t="shared" si="106"/>
        <v>1.0752688172043012E-2</v>
      </c>
      <c r="W309" s="70">
        <v>95</v>
      </c>
      <c r="X309" s="33">
        <v>35</v>
      </c>
      <c r="Y309" s="24">
        <f t="shared" si="107"/>
        <v>0.36842105263157893</v>
      </c>
      <c r="Z309" s="58">
        <v>12</v>
      </c>
      <c r="AA309" s="59">
        <f t="shared" si="108"/>
        <v>0.12631578947368421</v>
      </c>
      <c r="AB309" s="33">
        <v>7</v>
      </c>
      <c r="AC309" s="22">
        <f t="shared" si="109"/>
        <v>7.3684210526315783E-2</v>
      </c>
      <c r="AD309" s="33">
        <v>25</v>
      </c>
      <c r="AE309" s="22">
        <f t="shared" si="110"/>
        <v>0.26315789473684209</v>
      </c>
      <c r="AF309" s="33">
        <v>0</v>
      </c>
      <c r="AG309" s="22">
        <f t="shared" si="111"/>
        <v>0</v>
      </c>
      <c r="AH309" s="33">
        <v>13</v>
      </c>
      <c r="AI309" s="22">
        <f t="shared" si="112"/>
        <v>0.1368421052631579</v>
      </c>
      <c r="AJ309" s="33">
        <v>1</v>
      </c>
      <c r="AK309" s="22">
        <f t="shared" si="113"/>
        <v>1.0526315789473684E-2</v>
      </c>
      <c r="AL309" s="33">
        <v>0</v>
      </c>
      <c r="AM309" s="22">
        <f t="shared" si="114"/>
        <v>0</v>
      </c>
      <c r="AN309" s="33">
        <v>0</v>
      </c>
      <c r="AO309" s="22">
        <f t="shared" si="115"/>
        <v>0</v>
      </c>
      <c r="AP309" s="33">
        <v>1</v>
      </c>
      <c r="AQ309" s="22">
        <f t="shared" si="116"/>
        <v>1.0526315789473684E-2</v>
      </c>
      <c r="AR309" s="33">
        <v>0</v>
      </c>
      <c r="AS309" s="22">
        <f t="shared" si="117"/>
        <v>0</v>
      </c>
      <c r="AT309" s="33">
        <v>0</v>
      </c>
      <c r="AU309" s="22">
        <f t="shared" si="118"/>
        <v>0</v>
      </c>
      <c r="AV309" s="33">
        <v>0</v>
      </c>
      <c r="AW309" s="22">
        <f t="shared" si="119"/>
        <v>0</v>
      </c>
      <c r="AX309" s="33">
        <v>1</v>
      </c>
      <c r="AY309" s="22">
        <f t="shared" si="120"/>
        <v>1.0526315789473684E-2</v>
      </c>
    </row>
    <row r="310" spans="1:51" ht="13.8" x14ac:dyDescent="0.3">
      <c r="A310" s="31">
        <v>8</v>
      </c>
      <c r="B310" s="32" t="s">
        <v>275</v>
      </c>
      <c r="C310" s="50">
        <v>246</v>
      </c>
      <c r="D310" s="33">
        <v>176</v>
      </c>
      <c r="E310" s="24">
        <f t="shared" si="122"/>
        <v>0.71544715447154472</v>
      </c>
      <c r="F310" s="70">
        <v>173</v>
      </c>
      <c r="G310" s="33">
        <v>50</v>
      </c>
      <c r="H310" s="24">
        <f t="shared" si="99"/>
        <v>0.28901734104046245</v>
      </c>
      <c r="I310" s="58">
        <v>24</v>
      </c>
      <c r="J310" s="59">
        <f t="shared" si="100"/>
        <v>0.13872832369942195</v>
      </c>
      <c r="K310" s="33">
        <v>27</v>
      </c>
      <c r="L310" s="22">
        <f t="shared" si="101"/>
        <v>0.15606936416184972</v>
      </c>
      <c r="M310" s="21">
        <v>47</v>
      </c>
      <c r="N310" s="22">
        <f t="shared" si="102"/>
        <v>0.27167630057803466</v>
      </c>
      <c r="O310" s="33">
        <v>4</v>
      </c>
      <c r="P310" s="22">
        <f t="shared" si="103"/>
        <v>2.3121387283236993E-2</v>
      </c>
      <c r="Q310" s="33">
        <v>12</v>
      </c>
      <c r="R310" s="22">
        <f t="shared" si="104"/>
        <v>6.9364161849710976E-2</v>
      </c>
      <c r="S310" s="33">
        <v>1</v>
      </c>
      <c r="T310" s="22">
        <f t="shared" si="105"/>
        <v>5.7803468208092483E-3</v>
      </c>
      <c r="U310" s="33">
        <v>8</v>
      </c>
      <c r="V310" s="24">
        <f t="shared" si="106"/>
        <v>4.6242774566473986E-2</v>
      </c>
      <c r="W310" s="70">
        <v>173</v>
      </c>
      <c r="X310" s="33">
        <v>51</v>
      </c>
      <c r="Y310" s="24">
        <f t="shared" si="107"/>
        <v>0.2947976878612717</v>
      </c>
      <c r="Z310" s="58">
        <v>24</v>
      </c>
      <c r="AA310" s="59">
        <f t="shared" si="108"/>
        <v>0.13872832369942195</v>
      </c>
      <c r="AB310" s="33">
        <v>26</v>
      </c>
      <c r="AC310" s="22">
        <f t="shared" si="109"/>
        <v>0.15028901734104047</v>
      </c>
      <c r="AD310" s="33">
        <v>46</v>
      </c>
      <c r="AE310" s="22">
        <f t="shared" si="110"/>
        <v>0.26589595375722541</v>
      </c>
      <c r="AF310" s="33">
        <v>3</v>
      </c>
      <c r="AG310" s="22">
        <f t="shared" si="111"/>
        <v>1.7341040462427744E-2</v>
      </c>
      <c r="AH310" s="33">
        <v>12</v>
      </c>
      <c r="AI310" s="22">
        <f t="shared" si="112"/>
        <v>6.9364161849710976E-2</v>
      </c>
      <c r="AJ310" s="33">
        <v>0</v>
      </c>
      <c r="AK310" s="22">
        <f t="shared" si="113"/>
        <v>0</v>
      </c>
      <c r="AL310" s="33">
        <v>2</v>
      </c>
      <c r="AM310" s="22">
        <f t="shared" si="114"/>
        <v>1.1560693641618497E-2</v>
      </c>
      <c r="AN310" s="33">
        <v>0</v>
      </c>
      <c r="AO310" s="22">
        <f t="shared" si="115"/>
        <v>0</v>
      </c>
      <c r="AP310" s="33">
        <v>5</v>
      </c>
      <c r="AQ310" s="22">
        <f t="shared" si="116"/>
        <v>2.8901734104046242E-2</v>
      </c>
      <c r="AR310" s="33">
        <v>2</v>
      </c>
      <c r="AS310" s="22">
        <f t="shared" si="117"/>
        <v>1.1560693641618497E-2</v>
      </c>
      <c r="AT310" s="33">
        <v>0</v>
      </c>
      <c r="AU310" s="22">
        <f t="shared" si="118"/>
        <v>0</v>
      </c>
      <c r="AV310" s="33">
        <v>0</v>
      </c>
      <c r="AW310" s="22">
        <f t="shared" si="119"/>
        <v>0</v>
      </c>
      <c r="AX310" s="33">
        <v>2</v>
      </c>
      <c r="AY310" s="22">
        <f t="shared" si="120"/>
        <v>1.1560693641618497E-2</v>
      </c>
    </row>
    <row r="311" spans="1:51" ht="14.4" thickBot="1" x14ac:dyDescent="0.35">
      <c r="A311" s="31">
        <v>9</v>
      </c>
      <c r="B311" s="32" t="s">
        <v>276</v>
      </c>
      <c r="C311" s="50">
        <v>943</v>
      </c>
      <c r="D311" s="33">
        <v>556</v>
      </c>
      <c r="E311" s="24">
        <f t="shared" si="122"/>
        <v>0.58960763520678683</v>
      </c>
      <c r="F311" s="70">
        <v>543</v>
      </c>
      <c r="G311" s="33">
        <v>169</v>
      </c>
      <c r="H311" s="24">
        <f t="shared" si="99"/>
        <v>0.31123388581952116</v>
      </c>
      <c r="I311" s="58">
        <v>90</v>
      </c>
      <c r="J311" s="59">
        <f t="shared" si="100"/>
        <v>0.16574585635359115</v>
      </c>
      <c r="K311" s="33">
        <v>54</v>
      </c>
      <c r="L311" s="22">
        <f t="shared" si="101"/>
        <v>9.9447513812154692E-2</v>
      </c>
      <c r="M311" s="21">
        <v>160</v>
      </c>
      <c r="N311" s="22">
        <f t="shared" si="102"/>
        <v>0.29465930018416209</v>
      </c>
      <c r="O311" s="33">
        <v>14</v>
      </c>
      <c r="P311" s="22">
        <f t="shared" si="103"/>
        <v>2.5782688766114181E-2</v>
      </c>
      <c r="Q311" s="33">
        <v>36</v>
      </c>
      <c r="R311" s="22">
        <f t="shared" si="104"/>
        <v>6.6298342541436461E-2</v>
      </c>
      <c r="S311" s="33">
        <v>10</v>
      </c>
      <c r="T311" s="22">
        <f t="shared" si="105"/>
        <v>1.841620626151013E-2</v>
      </c>
      <c r="U311" s="33">
        <v>10</v>
      </c>
      <c r="V311" s="24">
        <f t="shared" si="106"/>
        <v>1.841620626151013E-2</v>
      </c>
      <c r="W311" s="70">
        <v>545</v>
      </c>
      <c r="X311" s="33">
        <v>149</v>
      </c>
      <c r="Y311" s="24">
        <f t="shared" si="107"/>
        <v>0.27339449541284405</v>
      </c>
      <c r="Z311" s="58">
        <v>89</v>
      </c>
      <c r="AA311" s="59">
        <f t="shared" si="108"/>
        <v>0.16330275229357799</v>
      </c>
      <c r="AB311" s="33">
        <v>60</v>
      </c>
      <c r="AC311" s="22">
        <f t="shared" si="109"/>
        <v>0.11009174311926606</v>
      </c>
      <c r="AD311" s="33">
        <v>168</v>
      </c>
      <c r="AE311" s="22">
        <f t="shared" si="110"/>
        <v>0.30825688073394497</v>
      </c>
      <c r="AF311" s="33">
        <v>13</v>
      </c>
      <c r="AG311" s="22">
        <f t="shared" si="111"/>
        <v>2.3853211009174313E-2</v>
      </c>
      <c r="AH311" s="33">
        <v>41</v>
      </c>
      <c r="AI311" s="22">
        <f t="shared" si="112"/>
        <v>7.5229357798165142E-2</v>
      </c>
      <c r="AJ311" s="33">
        <v>10</v>
      </c>
      <c r="AK311" s="22">
        <f t="shared" si="113"/>
        <v>1.834862385321101E-2</v>
      </c>
      <c r="AL311" s="33">
        <v>2</v>
      </c>
      <c r="AM311" s="22">
        <f t="shared" si="114"/>
        <v>3.669724770642202E-3</v>
      </c>
      <c r="AN311" s="33">
        <v>0</v>
      </c>
      <c r="AO311" s="22">
        <f t="shared" si="115"/>
        <v>0</v>
      </c>
      <c r="AP311" s="33">
        <v>8</v>
      </c>
      <c r="AQ311" s="22">
        <f t="shared" si="116"/>
        <v>1.4678899082568808E-2</v>
      </c>
      <c r="AR311" s="33">
        <v>0</v>
      </c>
      <c r="AS311" s="22">
        <f t="shared" si="117"/>
        <v>0</v>
      </c>
      <c r="AT311" s="33">
        <v>0</v>
      </c>
      <c r="AU311" s="22">
        <f t="shared" si="118"/>
        <v>0</v>
      </c>
      <c r="AV311" s="33">
        <v>1</v>
      </c>
      <c r="AW311" s="22">
        <f t="shared" si="119"/>
        <v>1.834862385321101E-3</v>
      </c>
      <c r="AX311" s="33">
        <v>4</v>
      </c>
      <c r="AY311" s="22">
        <f t="shared" si="120"/>
        <v>7.3394495412844041E-3</v>
      </c>
    </row>
    <row r="312" spans="1:51" ht="15" thickTop="1" thickBot="1" x14ac:dyDescent="0.35">
      <c r="A312" s="73">
        <v>940</v>
      </c>
      <c r="B312" s="32" t="s">
        <v>277</v>
      </c>
      <c r="C312" s="50">
        <v>0</v>
      </c>
      <c r="D312" s="33">
        <v>1301</v>
      </c>
      <c r="E312" s="34"/>
      <c r="F312" s="70">
        <v>1289</v>
      </c>
      <c r="G312" s="33">
        <v>420</v>
      </c>
      <c r="H312" s="24">
        <f t="shared" si="99"/>
        <v>0.32583397982932505</v>
      </c>
      <c r="I312" s="58">
        <v>270</v>
      </c>
      <c r="J312" s="65">
        <f t="shared" si="100"/>
        <v>0.20946470131885184</v>
      </c>
      <c r="K312" s="33">
        <v>170</v>
      </c>
      <c r="L312" s="22">
        <f t="shared" si="101"/>
        <v>0.13188518231186966</v>
      </c>
      <c r="M312" s="21">
        <v>254</v>
      </c>
      <c r="N312" s="22">
        <f t="shared" si="102"/>
        <v>0.19705197827773469</v>
      </c>
      <c r="O312" s="33">
        <v>40</v>
      </c>
      <c r="P312" s="22">
        <f t="shared" si="103"/>
        <v>3.1031807602792862E-2</v>
      </c>
      <c r="Q312" s="33">
        <v>98</v>
      </c>
      <c r="R312" s="22">
        <f t="shared" si="104"/>
        <v>7.6027928626842517E-2</v>
      </c>
      <c r="S312" s="33">
        <v>8</v>
      </c>
      <c r="T312" s="22">
        <f t="shared" si="105"/>
        <v>6.2063615205585725E-3</v>
      </c>
      <c r="U312" s="33">
        <v>29</v>
      </c>
      <c r="V312" s="24">
        <f t="shared" si="106"/>
        <v>2.2498060512024826E-2</v>
      </c>
      <c r="W312" s="70">
        <v>1291</v>
      </c>
      <c r="X312" s="33">
        <v>401</v>
      </c>
      <c r="Y312" s="24">
        <f t="shared" si="107"/>
        <v>0.31061192873741283</v>
      </c>
      <c r="Z312" s="58">
        <v>232</v>
      </c>
      <c r="AA312" s="59">
        <f t="shared" si="108"/>
        <v>0.17970565453137102</v>
      </c>
      <c r="AB312" s="33">
        <v>168</v>
      </c>
      <c r="AC312" s="22">
        <f t="shared" si="109"/>
        <v>0.13013168086754454</v>
      </c>
      <c r="AD312" s="33">
        <v>269</v>
      </c>
      <c r="AE312" s="22">
        <f t="shared" si="110"/>
        <v>0.20836560805577073</v>
      </c>
      <c r="AF312" s="33">
        <v>46</v>
      </c>
      <c r="AG312" s="22">
        <f t="shared" si="111"/>
        <v>3.5631293570875293E-2</v>
      </c>
      <c r="AH312" s="33">
        <v>110</v>
      </c>
      <c r="AI312" s="22">
        <f t="shared" si="112"/>
        <v>8.5205267234701787E-2</v>
      </c>
      <c r="AJ312" s="33">
        <v>12</v>
      </c>
      <c r="AK312" s="22">
        <f t="shared" si="113"/>
        <v>9.2951200619674663E-3</v>
      </c>
      <c r="AL312" s="33">
        <v>15</v>
      </c>
      <c r="AM312" s="22">
        <f t="shared" si="114"/>
        <v>1.1618900077459334E-2</v>
      </c>
      <c r="AN312" s="33">
        <v>2</v>
      </c>
      <c r="AO312" s="22">
        <f t="shared" si="115"/>
        <v>1.5491866769945779E-3</v>
      </c>
      <c r="AP312" s="33">
        <v>17</v>
      </c>
      <c r="AQ312" s="22">
        <f t="shared" si="116"/>
        <v>1.3168086754453912E-2</v>
      </c>
      <c r="AR312" s="33">
        <v>4</v>
      </c>
      <c r="AS312" s="22">
        <f t="shared" si="117"/>
        <v>3.0983733539891559E-3</v>
      </c>
      <c r="AT312" s="33">
        <v>3</v>
      </c>
      <c r="AU312" s="22">
        <f t="shared" si="118"/>
        <v>2.3237800154918666E-3</v>
      </c>
      <c r="AV312" s="33">
        <v>3</v>
      </c>
      <c r="AW312" s="22">
        <f t="shared" si="119"/>
        <v>2.3237800154918666E-3</v>
      </c>
      <c r="AX312" s="33">
        <v>9</v>
      </c>
      <c r="AY312" s="22">
        <f t="shared" si="120"/>
        <v>6.9713400464756006E-3</v>
      </c>
    </row>
    <row r="313" spans="1:51" ht="14.4" thickTop="1" x14ac:dyDescent="0.3">
      <c r="A313" s="39"/>
      <c r="B313" s="40" t="s">
        <v>277</v>
      </c>
      <c r="C313" s="51">
        <v>9720</v>
      </c>
      <c r="D313" s="41">
        <v>6597</v>
      </c>
      <c r="E313" s="42">
        <f t="shared" ref="E313:E323" si="123">D313/C313</f>
        <v>0.6787037037037037</v>
      </c>
      <c r="F313" s="71">
        <v>6521</v>
      </c>
      <c r="G313" s="41">
        <v>1972</v>
      </c>
      <c r="H313" s="52">
        <f t="shared" si="99"/>
        <v>0.30240760619536883</v>
      </c>
      <c r="I313" s="60">
        <v>1201</v>
      </c>
      <c r="J313" s="61">
        <f t="shared" si="100"/>
        <v>0.1841742064100598</v>
      </c>
      <c r="K313" s="41">
        <v>869</v>
      </c>
      <c r="L313" s="44">
        <f t="shared" si="101"/>
        <v>0.13326176966722894</v>
      </c>
      <c r="M313" s="43">
        <v>1684</v>
      </c>
      <c r="N313" s="44">
        <f t="shared" si="102"/>
        <v>0.25824260082809386</v>
      </c>
      <c r="O313" s="41">
        <v>149</v>
      </c>
      <c r="P313" s="44">
        <f t="shared" si="103"/>
        <v>2.2849256249041557E-2</v>
      </c>
      <c r="Q313" s="41">
        <v>449</v>
      </c>
      <c r="R313" s="44">
        <f t="shared" si="104"/>
        <v>6.8854470173286303E-2</v>
      </c>
      <c r="S313" s="41">
        <v>56</v>
      </c>
      <c r="T313" s="44">
        <f t="shared" si="105"/>
        <v>8.5876399325256862E-3</v>
      </c>
      <c r="U313" s="41">
        <v>141</v>
      </c>
      <c r="V313" s="52">
        <f t="shared" si="106"/>
        <v>2.162245054439503E-2</v>
      </c>
      <c r="W313" s="71">
        <v>6530</v>
      </c>
      <c r="X313" s="41">
        <v>1802</v>
      </c>
      <c r="Y313" s="52">
        <f t="shared" si="107"/>
        <v>0.2759571209800919</v>
      </c>
      <c r="Z313" s="60">
        <v>1106</v>
      </c>
      <c r="AA313" s="61">
        <f t="shared" si="108"/>
        <v>0.16937212863705972</v>
      </c>
      <c r="AB313" s="41">
        <v>862</v>
      </c>
      <c r="AC313" s="44">
        <f t="shared" si="109"/>
        <v>0.13200612557427258</v>
      </c>
      <c r="AD313" s="41">
        <v>1742</v>
      </c>
      <c r="AE313" s="44">
        <f t="shared" si="110"/>
        <v>0.26676875957120982</v>
      </c>
      <c r="AF313" s="41">
        <v>165</v>
      </c>
      <c r="AG313" s="44">
        <f t="shared" si="111"/>
        <v>2.5267993874425729E-2</v>
      </c>
      <c r="AH313" s="41">
        <v>505</v>
      </c>
      <c r="AI313" s="44">
        <f t="shared" si="112"/>
        <v>7.7335375191424194E-2</v>
      </c>
      <c r="AJ313" s="41">
        <v>61</v>
      </c>
      <c r="AK313" s="44">
        <f t="shared" si="113"/>
        <v>9.3415007656967846E-3</v>
      </c>
      <c r="AL313" s="41">
        <v>74</v>
      </c>
      <c r="AM313" s="44">
        <f t="shared" si="114"/>
        <v>1.1332312404287902E-2</v>
      </c>
      <c r="AN313" s="41">
        <v>11</v>
      </c>
      <c r="AO313" s="44">
        <f t="shared" si="115"/>
        <v>1.6845329249617152E-3</v>
      </c>
      <c r="AP313" s="41">
        <v>101</v>
      </c>
      <c r="AQ313" s="44">
        <f t="shared" si="116"/>
        <v>1.5467075038284839E-2</v>
      </c>
      <c r="AR313" s="41">
        <v>11</v>
      </c>
      <c r="AS313" s="44">
        <f t="shared" si="117"/>
        <v>1.6845329249617152E-3</v>
      </c>
      <c r="AT313" s="41">
        <v>8</v>
      </c>
      <c r="AU313" s="44">
        <f t="shared" si="118"/>
        <v>1.225114854517611E-3</v>
      </c>
      <c r="AV313" s="41">
        <v>22</v>
      </c>
      <c r="AW313" s="44">
        <f t="shared" si="119"/>
        <v>3.3690658499234303E-3</v>
      </c>
      <c r="AX313" s="41">
        <v>60</v>
      </c>
      <c r="AY313" s="44">
        <f t="shared" si="120"/>
        <v>9.1883614088820835E-3</v>
      </c>
    </row>
    <row r="314" spans="1:51" ht="13.8" x14ac:dyDescent="0.3">
      <c r="A314" s="31">
        <v>1</v>
      </c>
      <c r="B314" s="32" t="s">
        <v>278</v>
      </c>
      <c r="C314" s="50">
        <v>720</v>
      </c>
      <c r="D314" s="33">
        <v>344</v>
      </c>
      <c r="E314" s="24">
        <f t="shared" si="123"/>
        <v>0.4777777777777778</v>
      </c>
      <c r="F314" s="70">
        <v>342</v>
      </c>
      <c r="G314" s="33">
        <v>78</v>
      </c>
      <c r="H314" s="24">
        <f t="shared" si="99"/>
        <v>0.22807017543859648</v>
      </c>
      <c r="I314" s="58">
        <v>64</v>
      </c>
      <c r="J314" s="59">
        <f t="shared" si="100"/>
        <v>0.1871345029239766</v>
      </c>
      <c r="K314" s="33">
        <v>68</v>
      </c>
      <c r="L314" s="22">
        <f t="shared" si="101"/>
        <v>0.19883040935672514</v>
      </c>
      <c r="M314" s="21">
        <v>100</v>
      </c>
      <c r="N314" s="22">
        <f t="shared" si="102"/>
        <v>0.29239766081871343</v>
      </c>
      <c r="O314" s="33">
        <v>4</v>
      </c>
      <c r="P314" s="22">
        <f t="shared" si="103"/>
        <v>1.1695906432748537E-2</v>
      </c>
      <c r="Q314" s="33">
        <v>12</v>
      </c>
      <c r="R314" s="22">
        <f t="shared" si="104"/>
        <v>3.5087719298245612E-2</v>
      </c>
      <c r="S314" s="33">
        <v>3</v>
      </c>
      <c r="T314" s="22">
        <f t="shared" si="105"/>
        <v>8.771929824561403E-3</v>
      </c>
      <c r="U314" s="33">
        <v>13</v>
      </c>
      <c r="V314" s="24">
        <f t="shared" si="106"/>
        <v>3.8011695906432746E-2</v>
      </c>
      <c r="W314" s="70">
        <v>341</v>
      </c>
      <c r="X314" s="33">
        <v>76</v>
      </c>
      <c r="Y314" s="24">
        <f t="shared" si="107"/>
        <v>0.22287390029325513</v>
      </c>
      <c r="Z314" s="58">
        <v>61</v>
      </c>
      <c r="AA314" s="59">
        <f t="shared" si="108"/>
        <v>0.17888563049853373</v>
      </c>
      <c r="AB314" s="33">
        <v>65</v>
      </c>
      <c r="AC314" s="22">
        <f t="shared" si="109"/>
        <v>0.1906158357771261</v>
      </c>
      <c r="AD314" s="33">
        <v>106</v>
      </c>
      <c r="AE314" s="22">
        <f t="shared" si="110"/>
        <v>0.31085043988269795</v>
      </c>
      <c r="AF314" s="33">
        <v>6</v>
      </c>
      <c r="AG314" s="22">
        <f t="shared" si="111"/>
        <v>1.7595307917888565E-2</v>
      </c>
      <c r="AH314" s="33">
        <v>8</v>
      </c>
      <c r="AI314" s="22">
        <f t="shared" si="112"/>
        <v>2.3460410557184751E-2</v>
      </c>
      <c r="AJ314" s="33">
        <v>4</v>
      </c>
      <c r="AK314" s="22">
        <f t="shared" si="113"/>
        <v>1.1730205278592375E-2</v>
      </c>
      <c r="AL314" s="33">
        <v>5</v>
      </c>
      <c r="AM314" s="22">
        <f t="shared" si="114"/>
        <v>1.466275659824047E-2</v>
      </c>
      <c r="AN314" s="33">
        <v>0</v>
      </c>
      <c r="AO314" s="22">
        <f t="shared" si="115"/>
        <v>0</v>
      </c>
      <c r="AP314" s="33">
        <v>5</v>
      </c>
      <c r="AQ314" s="22">
        <f t="shared" si="116"/>
        <v>1.466275659824047E-2</v>
      </c>
      <c r="AR314" s="33">
        <v>0</v>
      </c>
      <c r="AS314" s="22">
        <f t="shared" si="117"/>
        <v>0</v>
      </c>
      <c r="AT314" s="33">
        <v>0</v>
      </c>
      <c r="AU314" s="22">
        <f t="shared" si="118"/>
        <v>0</v>
      </c>
      <c r="AV314" s="33">
        <v>0</v>
      </c>
      <c r="AW314" s="22">
        <f t="shared" si="119"/>
        <v>0</v>
      </c>
      <c r="AX314" s="33">
        <v>5</v>
      </c>
      <c r="AY314" s="22">
        <f t="shared" si="120"/>
        <v>1.466275659824047E-2</v>
      </c>
    </row>
    <row r="315" spans="1:51" ht="13.8" x14ac:dyDescent="0.3">
      <c r="A315" s="31">
        <v>2</v>
      </c>
      <c r="B315" s="32" t="s">
        <v>279</v>
      </c>
      <c r="C315" s="50">
        <v>1066</v>
      </c>
      <c r="D315" s="33">
        <v>540</v>
      </c>
      <c r="E315" s="24">
        <f t="shared" si="123"/>
        <v>0.5065666041275797</v>
      </c>
      <c r="F315" s="70">
        <v>533</v>
      </c>
      <c r="G315" s="33">
        <v>183</v>
      </c>
      <c r="H315" s="24">
        <f t="shared" si="99"/>
        <v>0.34333958724202629</v>
      </c>
      <c r="I315" s="58">
        <v>82</v>
      </c>
      <c r="J315" s="59">
        <f t="shared" si="100"/>
        <v>0.15384615384615385</v>
      </c>
      <c r="K315" s="33">
        <v>78</v>
      </c>
      <c r="L315" s="22">
        <f t="shared" si="101"/>
        <v>0.14634146341463414</v>
      </c>
      <c r="M315" s="21">
        <v>122</v>
      </c>
      <c r="N315" s="22">
        <f t="shared" si="102"/>
        <v>0.22889305816135083</v>
      </c>
      <c r="O315" s="33">
        <v>16</v>
      </c>
      <c r="P315" s="22">
        <f t="shared" si="103"/>
        <v>3.0018761726078799E-2</v>
      </c>
      <c r="Q315" s="33">
        <v>33</v>
      </c>
      <c r="R315" s="22">
        <f t="shared" si="104"/>
        <v>6.1913696060037521E-2</v>
      </c>
      <c r="S315" s="33">
        <v>1</v>
      </c>
      <c r="T315" s="22">
        <f t="shared" si="105"/>
        <v>1.876172607879925E-3</v>
      </c>
      <c r="U315" s="33">
        <v>18</v>
      </c>
      <c r="V315" s="24">
        <f t="shared" si="106"/>
        <v>3.3771106941838651E-2</v>
      </c>
      <c r="W315" s="70">
        <v>535</v>
      </c>
      <c r="X315" s="33">
        <v>177</v>
      </c>
      <c r="Y315" s="24">
        <f t="shared" si="107"/>
        <v>0.33084112149532713</v>
      </c>
      <c r="Z315" s="58">
        <v>83</v>
      </c>
      <c r="AA315" s="59">
        <f t="shared" si="108"/>
        <v>0.15514018691588785</v>
      </c>
      <c r="AB315" s="33">
        <v>78</v>
      </c>
      <c r="AC315" s="22">
        <f t="shared" si="109"/>
        <v>0.14579439252336449</v>
      </c>
      <c r="AD315" s="33">
        <v>128</v>
      </c>
      <c r="AE315" s="22">
        <f t="shared" si="110"/>
        <v>0.23925233644859814</v>
      </c>
      <c r="AF315" s="33">
        <v>16</v>
      </c>
      <c r="AG315" s="22">
        <f t="shared" si="111"/>
        <v>2.9906542056074768E-2</v>
      </c>
      <c r="AH315" s="33">
        <v>25</v>
      </c>
      <c r="AI315" s="22">
        <f t="shared" si="112"/>
        <v>4.6728971962616821E-2</v>
      </c>
      <c r="AJ315" s="33">
        <v>0</v>
      </c>
      <c r="AK315" s="22">
        <f t="shared" si="113"/>
        <v>0</v>
      </c>
      <c r="AL315" s="33">
        <v>10</v>
      </c>
      <c r="AM315" s="22">
        <f t="shared" si="114"/>
        <v>1.8691588785046728E-2</v>
      </c>
      <c r="AN315" s="33">
        <v>1</v>
      </c>
      <c r="AO315" s="22">
        <f t="shared" si="115"/>
        <v>1.869158878504673E-3</v>
      </c>
      <c r="AP315" s="33">
        <v>12</v>
      </c>
      <c r="AQ315" s="22">
        <f t="shared" si="116"/>
        <v>2.2429906542056073E-2</v>
      </c>
      <c r="AR315" s="33">
        <v>1</v>
      </c>
      <c r="AS315" s="22">
        <f t="shared" si="117"/>
        <v>1.869158878504673E-3</v>
      </c>
      <c r="AT315" s="33">
        <v>1</v>
      </c>
      <c r="AU315" s="22">
        <f t="shared" si="118"/>
        <v>1.869158878504673E-3</v>
      </c>
      <c r="AV315" s="33">
        <v>1</v>
      </c>
      <c r="AW315" s="22">
        <f t="shared" si="119"/>
        <v>1.869158878504673E-3</v>
      </c>
      <c r="AX315" s="33">
        <v>2</v>
      </c>
      <c r="AY315" s="22">
        <f t="shared" si="120"/>
        <v>3.7383177570093459E-3</v>
      </c>
    </row>
    <row r="316" spans="1:51" ht="14.4" thickBot="1" x14ac:dyDescent="0.35">
      <c r="A316" s="31">
        <v>3</v>
      </c>
      <c r="B316" s="32" t="s">
        <v>280</v>
      </c>
      <c r="C316" s="50">
        <v>794</v>
      </c>
      <c r="D316" s="33">
        <v>382</v>
      </c>
      <c r="E316" s="24">
        <f t="shared" si="123"/>
        <v>0.48110831234256929</v>
      </c>
      <c r="F316" s="70">
        <v>373</v>
      </c>
      <c r="G316" s="33">
        <v>113</v>
      </c>
      <c r="H316" s="24">
        <f t="shared" si="99"/>
        <v>0.30294906166219837</v>
      </c>
      <c r="I316" s="58">
        <v>65</v>
      </c>
      <c r="J316" s="59">
        <f t="shared" si="100"/>
        <v>0.17426273458445041</v>
      </c>
      <c r="K316" s="33">
        <v>62</v>
      </c>
      <c r="L316" s="22">
        <f t="shared" si="101"/>
        <v>0.16621983914209115</v>
      </c>
      <c r="M316" s="21">
        <v>95</v>
      </c>
      <c r="N316" s="22">
        <f t="shared" si="102"/>
        <v>0.2546916890080429</v>
      </c>
      <c r="O316" s="33">
        <v>5</v>
      </c>
      <c r="P316" s="22">
        <f t="shared" si="103"/>
        <v>1.3404825737265416E-2</v>
      </c>
      <c r="Q316" s="33">
        <v>20</v>
      </c>
      <c r="R316" s="22">
        <f t="shared" si="104"/>
        <v>5.3619302949061663E-2</v>
      </c>
      <c r="S316" s="33">
        <v>3</v>
      </c>
      <c r="T316" s="22">
        <f t="shared" si="105"/>
        <v>8.0428954423592495E-3</v>
      </c>
      <c r="U316" s="33">
        <v>10</v>
      </c>
      <c r="V316" s="24">
        <f t="shared" si="106"/>
        <v>2.6809651474530832E-2</v>
      </c>
      <c r="W316" s="70">
        <v>373</v>
      </c>
      <c r="X316" s="33">
        <v>112</v>
      </c>
      <c r="Y316" s="24">
        <f t="shared" si="107"/>
        <v>0.30026809651474529</v>
      </c>
      <c r="Z316" s="58">
        <v>62</v>
      </c>
      <c r="AA316" s="59">
        <f t="shared" si="108"/>
        <v>0.16621983914209115</v>
      </c>
      <c r="AB316" s="33">
        <v>56</v>
      </c>
      <c r="AC316" s="22">
        <f t="shared" si="109"/>
        <v>0.15013404825737264</v>
      </c>
      <c r="AD316" s="33">
        <v>99</v>
      </c>
      <c r="AE316" s="22">
        <f t="shared" si="110"/>
        <v>0.26541554959785524</v>
      </c>
      <c r="AF316" s="33">
        <v>4</v>
      </c>
      <c r="AG316" s="22">
        <f t="shared" si="111"/>
        <v>1.0723860589812333E-2</v>
      </c>
      <c r="AH316" s="33">
        <v>19</v>
      </c>
      <c r="AI316" s="22">
        <f t="shared" si="112"/>
        <v>5.0938337801608578E-2</v>
      </c>
      <c r="AJ316" s="33">
        <v>3</v>
      </c>
      <c r="AK316" s="22">
        <f t="shared" si="113"/>
        <v>8.0428954423592495E-3</v>
      </c>
      <c r="AL316" s="33">
        <v>6</v>
      </c>
      <c r="AM316" s="22">
        <f t="shared" si="114"/>
        <v>1.6085790884718499E-2</v>
      </c>
      <c r="AN316" s="33">
        <v>0</v>
      </c>
      <c r="AO316" s="22">
        <f t="shared" si="115"/>
        <v>0</v>
      </c>
      <c r="AP316" s="33">
        <v>6</v>
      </c>
      <c r="AQ316" s="22">
        <f t="shared" si="116"/>
        <v>1.6085790884718499E-2</v>
      </c>
      <c r="AR316" s="33">
        <v>2</v>
      </c>
      <c r="AS316" s="22">
        <f t="shared" si="117"/>
        <v>5.3619302949061663E-3</v>
      </c>
      <c r="AT316" s="33">
        <v>0</v>
      </c>
      <c r="AU316" s="22">
        <f t="shared" si="118"/>
        <v>0</v>
      </c>
      <c r="AV316" s="33">
        <v>1</v>
      </c>
      <c r="AW316" s="22">
        <f t="shared" si="119"/>
        <v>2.6809651474530832E-3</v>
      </c>
      <c r="AX316" s="33">
        <v>3</v>
      </c>
      <c r="AY316" s="22">
        <f t="shared" si="120"/>
        <v>8.0428954423592495E-3</v>
      </c>
    </row>
    <row r="317" spans="1:51" ht="15" thickTop="1" thickBot="1" x14ac:dyDescent="0.35">
      <c r="A317" s="31">
        <v>4</v>
      </c>
      <c r="B317" s="32" t="s">
        <v>281</v>
      </c>
      <c r="C317" s="50">
        <v>725</v>
      </c>
      <c r="D317" s="33">
        <v>313</v>
      </c>
      <c r="E317" s="24">
        <f t="shared" si="123"/>
        <v>0.43172413793103448</v>
      </c>
      <c r="F317" s="70">
        <v>309</v>
      </c>
      <c r="G317" s="33">
        <v>112</v>
      </c>
      <c r="H317" s="24">
        <f t="shared" si="99"/>
        <v>0.36245954692556637</v>
      </c>
      <c r="I317" s="58">
        <v>57</v>
      </c>
      <c r="J317" s="59">
        <f t="shared" si="100"/>
        <v>0.18446601941747573</v>
      </c>
      <c r="K317" s="33">
        <v>39</v>
      </c>
      <c r="L317" s="22">
        <f t="shared" si="101"/>
        <v>0.12621359223300971</v>
      </c>
      <c r="M317" s="21">
        <v>77</v>
      </c>
      <c r="N317" s="22">
        <f t="shared" si="102"/>
        <v>0.24919093851132687</v>
      </c>
      <c r="O317" s="33">
        <v>6</v>
      </c>
      <c r="P317" s="22">
        <f t="shared" si="103"/>
        <v>1.9417475728155338E-2</v>
      </c>
      <c r="Q317" s="33">
        <v>13</v>
      </c>
      <c r="R317" s="22">
        <f t="shared" si="104"/>
        <v>4.2071197411003236E-2</v>
      </c>
      <c r="S317" s="33">
        <v>1</v>
      </c>
      <c r="T317" s="22">
        <f t="shared" si="105"/>
        <v>3.2362459546925568E-3</v>
      </c>
      <c r="U317" s="33">
        <v>4</v>
      </c>
      <c r="V317" s="24">
        <f t="shared" si="106"/>
        <v>1.2944983818770227E-2</v>
      </c>
      <c r="W317" s="70">
        <v>308</v>
      </c>
      <c r="X317" s="33">
        <v>105</v>
      </c>
      <c r="Y317" s="24">
        <f t="shared" si="107"/>
        <v>0.34090909090909088</v>
      </c>
      <c r="Z317" s="58">
        <v>63</v>
      </c>
      <c r="AA317" s="65">
        <f t="shared" si="108"/>
        <v>0.20454545454545456</v>
      </c>
      <c r="AB317" s="33">
        <v>30</v>
      </c>
      <c r="AC317" s="22">
        <f t="shared" si="109"/>
        <v>9.7402597402597407E-2</v>
      </c>
      <c r="AD317" s="33">
        <v>82</v>
      </c>
      <c r="AE317" s="22">
        <f t="shared" si="110"/>
        <v>0.26623376623376621</v>
      </c>
      <c r="AF317" s="33">
        <v>5</v>
      </c>
      <c r="AG317" s="22">
        <f t="shared" si="111"/>
        <v>1.6233766233766232E-2</v>
      </c>
      <c r="AH317" s="33">
        <v>16</v>
      </c>
      <c r="AI317" s="22">
        <f t="shared" si="112"/>
        <v>5.1948051948051951E-2</v>
      </c>
      <c r="AJ317" s="33">
        <v>3</v>
      </c>
      <c r="AK317" s="22">
        <f t="shared" si="113"/>
        <v>9.74025974025974E-3</v>
      </c>
      <c r="AL317" s="33">
        <v>4</v>
      </c>
      <c r="AM317" s="22">
        <f t="shared" si="114"/>
        <v>1.2987012987012988E-2</v>
      </c>
      <c r="AN317" s="33">
        <v>0</v>
      </c>
      <c r="AO317" s="22">
        <f t="shared" si="115"/>
        <v>0</v>
      </c>
      <c r="AP317" s="33">
        <v>0</v>
      </c>
      <c r="AQ317" s="22">
        <f t="shared" si="116"/>
        <v>0</v>
      </c>
      <c r="AR317" s="33">
        <v>0</v>
      </c>
      <c r="AS317" s="22">
        <f t="shared" si="117"/>
        <v>0</v>
      </c>
      <c r="AT317" s="33">
        <v>0</v>
      </c>
      <c r="AU317" s="22">
        <f t="shared" si="118"/>
        <v>0</v>
      </c>
      <c r="AV317" s="33">
        <v>0</v>
      </c>
      <c r="AW317" s="22">
        <f t="shared" si="119"/>
        <v>0</v>
      </c>
      <c r="AX317" s="33">
        <v>0</v>
      </c>
      <c r="AY317" s="22">
        <f t="shared" si="120"/>
        <v>0</v>
      </c>
    </row>
    <row r="318" spans="1:51" ht="14.4" thickTop="1" x14ac:dyDescent="0.3">
      <c r="A318" s="31">
        <v>5</v>
      </c>
      <c r="B318" s="32" t="s">
        <v>282</v>
      </c>
      <c r="C318" s="50">
        <v>728</v>
      </c>
      <c r="D318" s="33">
        <v>383</v>
      </c>
      <c r="E318" s="24">
        <f t="shared" si="123"/>
        <v>0.52609890109890112</v>
      </c>
      <c r="F318" s="70">
        <v>378</v>
      </c>
      <c r="G318" s="33">
        <v>122</v>
      </c>
      <c r="H318" s="24">
        <f t="shared" si="99"/>
        <v>0.32275132275132273</v>
      </c>
      <c r="I318" s="58">
        <v>54</v>
      </c>
      <c r="J318" s="59">
        <f t="shared" si="100"/>
        <v>0.14285714285714285</v>
      </c>
      <c r="K318" s="33">
        <v>64</v>
      </c>
      <c r="L318" s="22">
        <f t="shared" si="101"/>
        <v>0.1693121693121693</v>
      </c>
      <c r="M318" s="21">
        <v>85</v>
      </c>
      <c r="N318" s="22">
        <f t="shared" si="102"/>
        <v>0.22486772486772486</v>
      </c>
      <c r="O318" s="33">
        <v>4</v>
      </c>
      <c r="P318" s="22">
        <f t="shared" si="103"/>
        <v>1.0582010582010581E-2</v>
      </c>
      <c r="Q318" s="33">
        <v>37</v>
      </c>
      <c r="R318" s="22">
        <f t="shared" si="104"/>
        <v>9.7883597883597878E-2</v>
      </c>
      <c r="S318" s="33">
        <v>0</v>
      </c>
      <c r="T318" s="22">
        <f t="shared" si="105"/>
        <v>0</v>
      </c>
      <c r="U318" s="33">
        <v>12</v>
      </c>
      <c r="V318" s="24">
        <f t="shared" si="106"/>
        <v>3.1746031746031744E-2</v>
      </c>
      <c r="W318" s="70">
        <v>378</v>
      </c>
      <c r="X318" s="33">
        <v>116</v>
      </c>
      <c r="Y318" s="24">
        <f t="shared" si="107"/>
        <v>0.30687830687830686</v>
      </c>
      <c r="Z318" s="58">
        <v>48</v>
      </c>
      <c r="AA318" s="59">
        <f t="shared" si="108"/>
        <v>0.12698412698412698</v>
      </c>
      <c r="AB318" s="33">
        <v>61</v>
      </c>
      <c r="AC318" s="22">
        <f t="shared" si="109"/>
        <v>0.16137566137566137</v>
      </c>
      <c r="AD318" s="33">
        <v>90</v>
      </c>
      <c r="AE318" s="22">
        <f t="shared" si="110"/>
        <v>0.23809523809523808</v>
      </c>
      <c r="AF318" s="33">
        <v>5</v>
      </c>
      <c r="AG318" s="22">
        <f t="shared" si="111"/>
        <v>1.3227513227513227E-2</v>
      </c>
      <c r="AH318" s="33">
        <v>43</v>
      </c>
      <c r="AI318" s="22">
        <f t="shared" si="112"/>
        <v>0.11375661375661375</v>
      </c>
      <c r="AJ318" s="33">
        <v>1</v>
      </c>
      <c r="AK318" s="22">
        <f t="shared" si="113"/>
        <v>2.6455026455026454E-3</v>
      </c>
      <c r="AL318" s="33">
        <v>6</v>
      </c>
      <c r="AM318" s="22">
        <f t="shared" si="114"/>
        <v>1.5873015873015872E-2</v>
      </c>
      <c r="AN318" s="33">
        <v>1</v>
      </c>
      <c r="AO318" s="22">
        <f t="shared" si="115"/>
        <v>2.6455026455026454E-3</v>
      </c>
      <c r="AP318" s="33">
        <v>5</v>
      </c>
      <c r="AQ318" s="22">
        <f t="shared" si="116"/>
        <v>1.3227513227513227E-2</v>
      </c>
      <c r="AR318" s="33">
        <v>1</v>
      </c>
      <c r="AS318" s="22">
        <f t="shared" si="117"/>
        <v>2.6455026455026454E-3</v>
      </c>
      <c r="AT318" s="33">
        <v>1</v>
      </c>
      <c r="AU318" s="22">
        <f t="shared" si="118"/>
        <v>2.6455026455026454E-3</v>
      </c>
      <c r="AV318" s="33">
        <v>0</v>
      </c>
      <c r="AW318" s="22">
        <f t="shared" si="119"/>
        <v>0</v>
      </c>
      <c r="AX318" s="33">
        <v>0</v>
      </c>
      <c r="AY318" s="22">
        <f t="shared" si="120"/>
        <v>0</v>
      </c>
    </row>
    <row r="319" spans="1:51" ht="13.8" x14ac:dyDescent="0.3">
      <c r="A319" s="31">
        <v>6</v>
      </c>
      <c r="B319" s="32" t="s">
        <v>283</v>
      </c>
      <c r="C319" s="50">
        <v>813</v>
      </c>
      <c r="D319" s="33">
        <v>404</v>
      </c>
      <c r="E319" s="24">
        <f t="shared" si="123"/>
        <v>0.49692496924969248</v>
      </c>
      <c r="F319" s="70">
        <v>394</v>
      </c>
      <c r="G319" s="33">
        <v>100</v>
      </c>
      <c r="H319" s="24">
        <f t="shared" si="99"/>
        <v>0.25380710659898476</v>
      </c>
      <c r="I319" s="58">
        <v>69</v>
      </c>
      <c r="J319" s="59">
        <f t="shared" si="100"/>
        <v>0.17512690355329949</v>
      </c>
      <c r="K319" s="33">
        <v>78</v>
      </c>
      <c r="L319" s="22">
        <f t="shared" si="101"/>
        <v>0.19796954314720813</v>
      </c>
      <c r="M319" s="21">
        <v>108</v>
      </c>
      <c r="N319" s="22">
        <f t="shared" si="102"/>
        <v>0.27411167512690354</v>
      </c>
      <c r="O319" s="33">
        <v>8</v>
      </c>
      <c r="P319" s="22">
        <f t="shared" si="103"/>
        <v>2.030456852791878E-2</v>
      </c>
      <c r="Q319" s="33">
        <v>19</v>
      </c>
      <c r="R319" s="22">
        <f t="shared" si="104"/>
        <v>4.8223350253807105E-2</v>
      </c>
      <c r="S319" s="33">
        <v>4</v>
      </c>
      <c r="T319" s="22">
        <f t="shared" si="105"/>
        <v>1.015228426395939E-2</v>
      </c>
      <c r="U319" s="33">
        <v>8</v>
      </c>
      <c r="V319" s="24">
        <f t="shared" si="106"/>
        <v>2.030456852791878E-2</v>
      </c>
      <c r="W319" s="70">
        <v>396</v>
      </c>
      <c r="X319" s="33">
        <v>92</v>
      </c>
      <c r="Y319" s="24">
        <f t="shared" si="107"/>
        <v>0.23232323232323232</v>
      </c>
      <c r="Z319" s="58">
        <v>57</v>
      </c>
      <c r="AA319" s="59">
        <f t="shared" si="108"/>
        <v>0.14393939393939395</v>
      </c>
      <c r="AB319" s="33">
        <v>82</v>
      </c>
      <c r="AC319" s="22">
        <f t="shared" si="109"/>
        <v>0.20707070707070707</v>
      </c>
      <c r="AD319" s="33">
        <v>112</v>
      </c>
      <c r="AE319" s="22">
        <f t="shared" si="110"/>
        <v>0.28282828282828282</v>
      </c>
      <c r="AF319" s="33">
        <v>6</v>
      </c>
      <c r="AG319" s="22">
        <f t="shared" si="111"/>
        <v>1.5151515151515152E-2</v>
      </c>
      <c r="AH319" s="33">
        <v>24</v>
      </c>
      <c r="AI319" s="22">
        <f t="shared" si="112"/>
        <v>6.0606060606060608E-2</v>
      </c>
      <c r="AJ319" s="33">
        <v>6</v>
      </c>
      <c r="AK319" s="22">
        <f t="shared" si="113"/>
        <v>1.5151515151515152E-2</v>
      </c>
      <c r="AL319" s="33">
        <v>6</v>
      </c>
      <c r="AM319" s="22">
        <f t="shared" si="114"/>
        <v>1.5151515151515152E-2</v>
      </c>
      <c r="AN319" s="33">
        <v>0</v>
      </c>
      <c r="AO319" s="22">
        <f t="shared" si="115"/>
        <v>0</v>
      </c>
      <c r="AP319" s="33">
        <v>7</v>
      </c>
      <c r="AQ319" s="22">
        <f t="shared" si="116"/>
        <v>1.7676767676767676E-2</v>
      </c>
      <c r="AR319" s="33">
        <v>0</v>
      </c>
      <c r="AS319" s="22">
        <f t="shared" si="117"/>
        <v>0</v>
      </c>
      <c r="AT319" s="33">
        <v>0</v>
      </c>
      <c r="AU319" s="22">
        <f t="shared" si="118"/>
        <v>0</v>
      </c>
      <c r="AV319" s="33">
        <v>1</v>
      </c>
      <c r="AW319" s="22">
        <f t="shared" si="119"/>
        <v>2.5252525252525255E-3</v>
      </c>
      <c r="AX319" s="33">
        <v>3</v>
      </c>
      <c r="AY319" s="22">
        <f t="shared" si="120"/>
        <v>7.575757575757576E-3</v>
      </c>
    </row>
    <row r="320" spans="1:51" ht="13.8" x14ac:dyDescent="0.3">
      <c r="A320" s="31">
        <v>7</v>
      </c>
      <c r="B320" s="32" t="s">
        <v>284</v>
      </c>
      <c r="C320" s="50">
        <v>1312</v>
      </c>
      <c r="D320" s="33">
        <v>737</v>
      </c>
      <c r="E320" s="24">
        <f t="shared" si="123"/>
        <v>0.56173780487804881</v>
      </c>
      <c r="F320" s="70">
        <v>728</v>
      </c>
      <c r="G320" s="33">
        <v>217</v>
      </c>
      <c r="H320" s="24">
        <f t="shared" si="99"/>
        <v>0.29807692307692307</v>
      </c>
      <c r="I320" s="58">
        <v>101</v>
      </c>
      <c r="J320" s="59">
        <f t="shared" si="100"/>
        <v>0.13873626373626374</v>
      </c>
      <c r="K320" s="33">
        <v>101</v>
      </c>
      <c r="L320" s="22">
        <f t="shared" si="101"/>
        <v>0.13873626373626374</v>
      </c>
      <c r="M320" s="21">
        <v>218</v>
      </c>
      <c r="N320" s="22">
        <f t="shared" si="102"/>
        <v>0.29945054945054944</v>
      </c>
      <c r="O320" s="33">
        <v>9</v>
      </c>
      <c r="P320" s="22">
        <f t="shared" si="103"/>
        <v>1.2362637362637362E-2</v>
      </c>
      <c r="Q320" s="33">
        <v>44</v>
      </c>
      <c r="R320" s="22">
        <f t="shared" si="104"/>
        <v>6.043956043956044E-2</v>
      </c>
      <c r="S320" s="33">
        <v>8</v>
      </c>
      <c r="T320" s="22">
        <f t="shared" si="105"/>
        <v>1.098901098901099E-2</v>
      </c>
      <c r="U320" s="33">
        <v>30</v>
      </c>
      <c r="V320" s="24">
        <f t="shared" si="106"/>
        <v>4.1208791208791208E-2</v>
      </c>
      <c r="W320" s="70">
        <v>730</v>
      </c>
      <c r="X320" s="33">
        <v>192</v>
      </c>
      <c r="Y320" s="24">
        <f t="shared" si="107"/>
        <v>0.26301369863013696</v>
      </c>
      <c r="Z320" s="58">
        <v>104</v>
      </c>
      <c r="AA320" s="59">
        <f t="shared" si="108"/>
        <v>0.14246575342465753</v>
      </c>
      <c r="AB320" s="33">
        <v>92</v>
      </c>
      <c r="AC320" s="22">
        <f t="shared" si="109"/>
        <v>0.12602739726027398</v>
      </c>
      <c r="AD320" s="33">
        <v>238</v>
      </c>
      <c r="AE320" s="22">
        <f t="shared" si="110"/>
        <v>0.32602739726027397</v>
      </c>
      <c r="AF320" s="33">
        <v>15</v>
      </c>
      <c r="AG320" s="22">
        <f t="shared" si="111"/>
        <v>2.0547945205479451E-2</v>
      </c>
      <c r="AH320" s="33">
        <v>40</v>
      </c>
      <c r="AI320" s="22">
        <f t="shared" si="112"/>
        <v>5.4794520547945202E-2</v>
      </c>
      <c r="AJ320" s="33">
        <v>7</v>
      </c>
      <c r="AK320" s="22">
        <f t="shared" si="113"/>
        <v>9.5890410958904115E-3</v>
      </c>
      <c r="AL320" s="33">
        <v>12</v>
      </c>
      <c r="AM320" s="22">
        <f t="shared" si="114"/>
        <v>1.643835616438356E-2</v>
      </c>
      <c r="AN320" s="33">
        <v>1</v>
      </c>
      <c r="AO320" s="22">
        <f t="shared" si="115"/>
        <v>1.3698630136986301E-3</v>
      </c>
      <c r="AP320" s="33">
        <v>12</v>
      </c>
      <c r="AQ320" s="22">
        <f t="shared" si="116"/>
        <v>1.643835616438356E-2</v>
      </c>
      <c r="AR320" s="33">
        <v>0</v>
      </c>
      <c r="AS320" s="22">
        <f t="shared" si="117"/>
        <v>0</v>
      </c>
      <c r="AT320" s="33">
        <v>3</v>
      </c>
      <c r="AU320" s="22">
        <f t="shared" si="118"/>
        <v>4.10958904109589E-3</v>
      </c>
      <c r="AV320" s="33">
        <v>2</v>
      </c>
      <c r="AW320" s="22">
        <f t="shared" si="119"/>
        <v>2.7397260273972603E-3</v>
      </c>
      <c r="AX320" s="33">
        <v>12</v>
      </c>
      <c r="AY320" s="22">
        <f t="shared" si="120"/>
        <v>1.643835616438356E-2</v>
      </c>
    </row>
    <row r="321" spans="1:51" ht="13.8" x14ac:dyDescent="0.3">
      <c r="A321" s="31">
        <v>8</v>
      </c>
      <c r="B321" s="32" t="s">
        <v>285</v>
      </c>
      <c r="C321" s="50">
        <v>860</v>
      </c>
      <c r="D321" s="33">
        <v>540</v>
      </c>
      <c r="E321" s="24">
        <f t="shared" si="123"/>
        <v>0.62790697674418605</v>
      </c>
      <c r="F321" s="70">
        <v>529</v>
      </c>
      <c r="G321" s="33">
        <v>179</v>
      </c>
      <c r="H321" s="24">
        <f t="shared" si="99"/>
        <v>0.33837429111531192</v>
      </c>
      <c r="I321" s="58">
        <v>97</v>
      </c>
      <c r="J321" s="59">
        <f t="shared" si="100"/>
        <v>0.1833648393194707</v>
      </c>
      <c r="K321" s="33">
        <v>83</v>
      </c>
      <c r="L321" s="22">
        <f t="shared" si="101"/>
        <v>0.15689981096408318</v>
      </c>
      <c r="M321" s="21">
        <v>116</v>
      </c>
      <c r="N321" s="22">
        <f t="shared" si="102"/>
        <v>0.21928166351606806</v>
      </c>
      <c r="O321" s="33">
        <v>10</v>
      </c>
      <c r="P321" s="22">
        <f t="shared" si="103"/>
        <v>1.890359168241966E-2</v>
      </c>
      <c r="Q321" s="33">
        <v>24</v>
      </c>
      <c r="R321" s="22">
        <f t="shared" si="104"/>
        <v>4.5368620037807186E-2</v>
      </c>
      <c r="S321" s="33">
        <v>6</v>
      </c>
      <c r="T321" s="22">
        <f t="shared" si="105"/>
        <v>1.1342155009451797E-2</v>
      </c>
      <c r="U321" s="33">
        <v>14</v>
      </c>
      <c r="V321" s="24">
        <f t="shared" si="106"/>
        <v>2.6465028355387523E-2</v>
      </c>
      <c r="W321" s="70">
        <v>533</v>
      </c>
      <c r="X321" s="33">
        <v>172</v>
      </c>
      <c r="Y321" s="24">
        <f t="shared" si="107"/>
        <v>0.32270168855534709</v>
      </c>
      <c r="Z321" s="58">
        <v>89</v>
      </c>
      <c r="AA321" s="59">
        <f t="shared" si="108"/>
        <v>0.16697936210131331</v>
      </c>
      <c r="AB321" s="33">
        <v>83</v>
      </c>
      <c r="AC321" s="22">
        <f t="shared" si="109"/>
        <v>0.15572232645403378</v>
      </c>
      <c r="AD321" s="33">
        <v>124</v>
      </c>
      <c r="AE321" s="22">
        <f t="shared" si="110"/>
        <v>0.2326454033771107</v>
      </c>
      <c r="AF321" s="33">
        <v>9</v>
      </c>
      <c r="AG321" s="22">
        <f t="shared" si="111"/>
        <v>1.6885553470919325E-2</v>
      </c>
      <c r="AH321" s="33">
        <v>28</v>
      </c>
      <c r="AI321" s="22">
        <f t="shared" si="112"/>
        <v>5.2532833020637902E-2</v>
      </c>
      <c r="AJ321" s="33">
        <v>5</v>
      </c>
      <c r="AK321" s="22">
        <f t="shared" si="113"/>
        <v>9.3808630393996256E-3</v>
      </c>
      <c r="AL321" s="33">
        <v>4</v>
      </c>
      <c r="AM321" s="22">
        <f t="shared" si="114"/>
        <v>7.5046904315196998E-3</v>
      </c>
      <c r="AN321" s="33">
        <v>0</v>
      </c>
      <c r="AO321" s="22">
        <f t="shared" si="115"/>
        <v>0</v>
      </c>
      <c r="AP321" s="33">
        <v>8</v>
      </c>
      <c r="AQ321" s="22">
        <f t="shared" si="116"/>
        <v>1.50093808630394E-2</v>
      </c>
      <c r="AR321" s="33">
        <v>0</v>
      </c>
      <c r="AS321" s="22">
        <f t="shared" si="117"/>
        <v>0</v>
      </c>
      <c r="AT321" s="33">
        <v>1</v>
      </c>
      <c r="AU321" s="22">
        <f t="shared" si="118"/>
        <v>1.876172607879925E-3</v>
      </c>
      <c r="AV321" s="33">
        <v>3</v>
      </c>
      <c r="AW321" s="22">
        <f t="shared" si="119"/>
        <v>5.6285178236397749E-3</v>
      </c>
      <c r="AX321" s="33">
        <v>7</v>
      </c>
      <c r="AY321" s="22">
        <f t="shared" si="120"/>
        <v>1.3133208255159476E-2</v>
      </c>
    </row>
    <row r="322" spans="1:51" ht="13.8" x14ac:dyDescent="0.3">
      <c r="A322" s="31">
        <v>9</v>
      </c>
      <c r="B322" s="32" t="s">
        <v>286</v>
      </c>
      <c r="C322" s="50">
        <v>1391</v>
      </c>
      <c r="D322" s="33">
        <v>729</v>
      </c>
      <c r="E322" s="24">
        <f t="shared" si="123"/>
        <v>0.52408339324227171</v>
      </c>
      <c r="F322" s="70">
        <v>717</v>
      </c>
      <c r="G322" s="33">
        <v>231</v>
      </c>
      <c r="H322" s="24">
        <f t="shared" si="99"/>
        <v>0.32217573221757323</v>
      </c>
      <c r="I322" s="58">
        <v>100</v>
      </c>
      <c r="J322" s="59">
        <f t="shared" si="100"/>
        <v>0.1394700139470014</v>
      </c>
      <c r="K322" s="33">
        <v>124</v>
      </c>
      <c r="L322" s="22">
        <f t="shared" si="101"/>
        <v>0.17294281729428174</v>
      </c>
      <c r="M322" s="21">
        <v>171</v>
      </c>
      <c r="N322" s="22">
        <f t="shared" si="102"/>
        <v>0.2384937238493724</v>
      </c>
      <c r="O322" s="33">
        <v>21</v>
      </c>
      <c r="P322" s="22">
        <f t="shared" si="103"/>
        <v>2.9288702928870293E-2</v>
      </c>
      <c r="Q322" s="33">
        <v>46</v>
      </c>
      <c r="R322" s="22">
        <f t="shared" si="104"/>
        <v>6.4156206415620642E-2</v>
      </c>
      <c r="S322" s="33">
        <v>2</v>
      </c>
      <c r="T322" s="22">
        <f t="shared" si="105"/>
        <v>2.7894002789400278E-3</v>
      </c>
      <c r="U322" s="33">
        <v>22</v>
      </c>
      <c r="V322" s="24">
        <f t="shared" si="106"/>
        <v>3.0683403068340307E-2</v>
      </c>
      <c r="W322" s="70">
        <v>718</v>
      </c>
      <c r="X322" s="33">
        <v>220</v>
      </c>
      <c r="Y322" s="24">
        <f t="shared" si="107"/>
        <v>0.30640668523676878</v>
      </c>
      <c r="Z322" s="58">
        <v>100</v>
      </c>
      <c r="AA322" s="59">
        <f t="shared" si="108"/>
        <v>0.1392757660167131</v>
      </c>
      <c r="AB322" s="33">
        <v>106</v>
      </c>
      <c r="AC322" s="22">
        <f t="shared" si="109"/>
        <v>0.14763231197771587</v>
      </c>
      <c r="AD322" s="33">
        <v>180</v>
      </c>
      <c r="AE322" s="22">
        <f t="shared" si="110"/>
        <v>0.25069637883008355</v>
      </c>
      <c r="AF322" s="33">
        <v>19</v>
      </c>
      <c r="AG322" s="22">
        <f t="shared" si="111"/>
        <v>2.6462395543175487E-2</v>
      </c>
      <c r="AH322" s="33">
        <v>61</v>
      </c>
      <c r="AI322" s="22">
        <f t="shared" si="112"/>
        <v>8.495821727019498E-2</v>
      </c>
      <c r="AJ322" s="33">
        <v>3</v>
      </c>
      <c r="AK322" s="22">
        <f t="shared" si="113"/>
        <v>4.178272980501393E-3</v>
      </c>
      <c r="AL322" s="33">
        <v>10</v>
      </c>
      <c r="AM322" s="22">
        <f t="shared" si="114"/>
        <v>1.3927576601671309E-2</v>
      </c>
      <c r="AN322" s="33">
        <v>1</v>
      </c>
      <c r="AO322" s="22">
        <f t="shared" si="115"/>
        <v>1.3927576601671309E-3</v>
      </c>
      <c r="AP322" s="33">
        <v>6</v>
      </c>
      <c r="AQ322" s="22">
        <f t="shared" si="116"/>
        <v>8.356545961002786E-3</v>
      </c>
      <c r="AR322" s="33">
        <v>3</v>
      </c>
      <c r="AS322" s="22">
        <f t="shared" si="117"/>
        <v>4.178272980501393E-3</v>
      </c>
      <c r="AT322" s="33">
        <v>0</v>
      </c>
      <c r="AU322" s="22">
        <f t="shared" si="118"/>
        <v>0</v>
      </c>
      <c r="AV322" s="33">
        <v>1</v>
      </c>
      <c r="AW322" s="22">
        <f t="shared" si="119"/>
        <v>1.3927576601671309E-3</v>
      </c>
      <c r="AX322" s="33">
        <v>8</v>
      </c>
      <c r="AY322" s="22">
        <f t="shared" si="120"/>
        <v>1.1142061281337047E-2</v>
      </c>
    </row>
    <row r="323" spans="1:51" ht="13.8" x14ac:dyDescent="0.3">
      <c r="A323" s="31">
        <v>10</v>
      </c>
      <c r="B323" s="32" t="s">
        <v>287</v>
      </c>
      <c r="C323" s="50">
        <v>730</v>
      </c>
      <c r="D323" s="33">
        <v>436</v>
      </c>
      <c r="E323" s="24">
        <f t="shared" si="123"/>
        <v>0.59726027397260273</v>
      </c>
      <c r="F323" s="70">
        <v>424</v>
      </c>
      <c r="G323" s="33">
        <v>120</v>
      </c>
      <c r="H323" s="24">
        <f t="shared" si="99"/>
        <v>0.28301886792452829</v>
      </c>
      <c r="I323" s="58">
        <v>83</v>
      </c>
      <c r="J323" s="59">
        <f t="shared" si="100"/>
        <v>0.19575471698113209</v>
      </c>
      <c r="K323" s="33">
        <v>50</v>
      </c>
      <c r="L323" s="22">
        <f t="shared" si="101"/>
        <v>0.11792452830188679</v>
      </c>
      <c r="M323" s="21">
        <v>107</v>
      </c>
      <c r="N323" s="22">
        <f t="shared" si="102"/>
        <v>0.25235849056603776</v>
      </c>
      <c r="O323" s="33">
        <v>16</v>
      </c>
      <c r="P323" s="22">
        <f t="shared" si="103"/>
        <v>3.7735849056603772E-2</v>
      </c>
      <c r="Q323" s="33">
        <v>29</v>
      </c>
      <c r="R323" s="22">
        <f t="shared" si="104"/>
        <v>6.8396226415094338E-2</v>
      </c>
      <c r="S323" s="33">
        <v>5</v>
      </c>
      <c r="T323" s="22">
        <f t="shared" si="105"/>
        <v>1.179245283018868E-2</v>
      </c>
      <c r="U323" s="33">
        <v>14</v>
      </c>
      <c r="V323" s="24">
        <f t="shared" si="106"/>
        <v>3.3018867924528301E-2</v>
      </c>
      <c r="W323" s="70">
        <v>425</v>
      </c>
      <c r="X323" s="33">
        <v>109</v>
      </c>
      <c r="Y323" s="24">
        <f t="shared" si="107"/>
        <v>0.25647058823529412</v>
      </c>
      <c r="Z323" s="58">
        <v>75</v>
      </c>
      <c r="AA323" s="59">
        <f t="shared" si="108"/>
        <v>0.17647058823529413</v>
      </c>
      <c r="AB323" s="33">
        <v>43</v>
      </c>
      <c r="AC323" s="22">
        <f t="shared" si="109"/>
        <v>0.1011764705882353</v>
      </c>
      <c r="AD323" s="33">
        <v>121</v>
      </c>
      <c r="AE323" s="22">
        <f t="shared" si="110"/>
        <v>0.2847058823529412</v>
      </c>
      <c r="AF323" s="33">
        <v>13</v>
      </c>
      <c r="AG323" s="22">
        <f t="shared" si="111"/>
        <v>3.0588235294117649E-2</v>
      </c>
      <c r="AH323" s="33">
        <v>34</v>
      </c>
      <c r="AI323" s="22">
        <f t="shared" si="112"/>
        <v>0.08</v>
      </c>
      <c r="AJ323" s="33">
        <v>5</v>
      </c>
      <c r="AK323" s="22">
        <f t="shared" si="113"/>
        <v>1.1764705882352941E-2</v>
      </c>
      <c r="AL323" s="33">
        <v>7</v>
      </c>
      <c r="AM323" s="22">
        <f t="shared" si="114"/>
        <v>1.6470588235294119E-2</v>
      </c>
      <c r="AN323" s="33">
        <v>0</v>
      </c>
      <c r="AO323" s="22">
        <f t="shared" si="115"/>
        <v>0</v>
      </c>
      <c r="AP323" s="33">
        <v>12</v>
      </c>
      <c r="AQ323" s="22">
        <f t="shared" si="116"/>
        <v>2.823529411764706E-2</v>
      </c>
      <c r="AR323" s="33">
        <v>0</v>
      </c>
      <c r="AS323" s="22">
        <f t="shared" si="117"/>
        <v>0</v>
      </c>
      <c r="AT323" s="33">
        <v>0</v>
      </c>
      <c r="AU323" s="22">
        <f t="shared" si="118"/>
        <v>0</v>
      </c>
      <c r="AV323" s="33">
        <v>2</v>
      </c>
      <c r="AW323" s="22">
        <f t="shared" si="119"/>
        <v>4.7058823529411761E-3</v>
      </c>
      <c r="AX323" s="33">
        <v>4</v>
      </c>
      <c r="AY323" s="22">
        <f t="shared" si="120"/>
        <v>9.4117647058823521E-3</v>
      </c>
    </row>
    <row r="324" spans="1:51" ht="13.8" x14ac:dyDescent="0.3">
      <c r="A324" s="73">
        <v>941</v>
      </c>
      <c r="B324" s="32" t="s">
        <v>288</v>
      </c>
      <c r="C324" s="50">
        <v>0</v>
      </c>
      <c r="D324" s="33">
        <v>1063</v>
      </c>
      <c r="E324" s="34"/>
      <c r="F324" s="70">
        <v>1054</v>
      </c>
      <c r="G324" s="33">
        <v>396</v>
      </c>
      <c r="H324" s="24">
        <f t="shared" si="99"/>
        <v>0.37571157495256169</v>
      </c>
      <c r="I324" s="58">
        <v>204</v>
      </c>
      <c r="J324" s="59">
        <f t="shared" si="100"/>
        <v>0.19354838709677419</v>
      </c>
      <c r="K324" s="33">
        <v>152</v>
      </c>
      <c r="L324" s="22">
        <f t="shared" si="101"/>
        <v>0.1442125237191651</v>
      </c>
      <c r="M324" s="21">
        <v>177</v>
      </c>
      <c r="N324" s="22">
        <f t="shared" si="102"/>
        <v>0.16793168880455409</v>
      </c>
      <c r="O324" s="33">
        <v>28</v>
      </c>
      <c r="P324" s="22">
        <f t="shared" si="103"/>
        <v>2.6565464895635674E-2</v>
      </c>
      <c r="Q324" s="33">
        <v>63</v>
      </c>
      <c r="R324" s="22">
        <f t="shared" si="104"/>
        <v>5.9772296015180262E-2</v>
      </c>
      <c r="S324" s="33">
        <v>10</v>
      </c>
      <c r="T324" s="22">
        <f t="shared" si="105"/>
        <v>9.4876660341555973E-3</v>
      </c>
      <c r="U324" s="33">
        <v>24</v>
      </c>
      <c r="V324" s="24">
        <f t="shared" si="106"/>
        <v>2.2770398481973434E-2</v>
      </c>
      <c r="W324" s="70">
        <v>1056</v>
      </c>
      <c r="X324" s="33">
        <v>351</v>
      </c>
      <c r="Y324" s="24">
        <f t="shared" si="107"/>
        <v>0.33238636363636365</v>
      </c>
      <c r="Z324" s="58">
        <v>200</v>
      </c>
      <c r="AA324" s="59">
        <f t="shared" si="108"/>
        <v>0.18939393939393939</v>
      </c>
      <c r="AB324" s="33">
        <v>145</v>
      </c>
      <c r="AC324" s="22">
        <f t="shared" si="109"/>
        <v>0.13731060606060605</v>
      </c>
      <c r="AD324" s="33">
        <v>186</v>
      </c>
      <c r="AE324" s="22">
        <f t="shared" si="110"/>
        <v>0.17613636363636365</v>
      </c>
      <c r="AF324" s="33">
        <v>30</v>
      </c>
      <c r="AG324" s="22">
        <f t="shared" si="111"/>
        <v>2.8409090909090908E-2</v>
      </c>
      <c r="AH324" s="33">
        <v>91</v>
      </c>
      <c r="AI324" s="22">
        <f t="shared" si="112"/>
        <v>8.6174242424242431E-2</v>
      </c>
      <c r="AJ324" s="33">
        <v>11</v>
      </c>
      <c r="AK324" s="22">
        <f t="shared" si="113"/>
        <v>1.0416666666666666E-2</v>
      </c>
      <c r="AL324" s="33">
        <v>13</v>
      </c>
      <c r="AM324" s="22">
        <f t="shared" si="114"/>
        <v>1.231060606060606E-2</v>
      </c>
      <c r="AN324" s="33">
        <v>1</v>
      </c>
      <c r="AO324" s="22">
        <f t="shared" si="115"/>
        <v>9.46969696969697E-4</v>
      </c>
      <c r="AP324" s="33">
        <v>15</v>
      </c>
      <c r="AQ324" s="22">
        <f t="shared" si="116"/>
        <v>1.4204545454545454E-2</v>
      </c>
      <c r="AR324" s="33">
        <v>3</v>
      </c>
      <c r="AS324" s="22">
        <f t="shared" si="117"/>
        <v>2.840909090909091E-3</v>
      </c>
      <c r="AT324" s="33">
        <v>1</v>
      </c>
      <c r="AU324" s="22">
        <f t="shared" si="118"/>
        <v>9.46969696969697E-4</v>
      </c>
      <c r="AV324" s="33">
        <v>1</v>
      </c>
      <c r="AW324" s="22">
        <f t="shared" si="119"/>
        <v>9.46969696969697E-4</v>
      </c>
      <c r="AX324" s="33">
        <v>8</v>
      </c>
      <c r="AY324" s="22">
        <f t="shared" si="120"/>
        <v>7.575757575757576E-3</v>
      </c>
    </row>
    <row r="325" spans="1:51" ht="13.8" x14ac:dyDescent="0.3">
      <c r="A325" s="35"/>
      <c r="B325" s="36" t="s">
        <v>288</v>
      </c>
      <c r="C325" s="47">
        <v>9139</v>
      </c>
      <c r="D325" s="37">
        <v>5871</v>
      </c>
      <c r="E325" s="38">
        <f t="shared" ref="E325:E336" si="124">D325/C325</f>
        <v>0.64241164241164239</v>
      </c>
      <c r="F325" s="67">
        <v>5781</v>
      </c>
      <c r="G325" s="37">
        <v>1851</v>
      </c>
      <c r="H325" s="23">
        <f t="shared" ref="H325:H352" si="125">G325/$F325</f>
        <v>0.32018681888946549</v>
      </c>
      <c r="I325" s="53">
        <v>976</v>
      </c>
      <c r="J325" s="54">
        <f t="shared" ref="J325:J352" si="126">I325/$F325</f>
        <v>0.16882892233177652</v>
      </c>
      <c r="K325" s="37">
        <v>899</v>
      </c>
      <c r="L325" s="19">
        <f t="shared" ref="L325:L352" si="127">K325/$F325</f>
        <v>0.15550942743469987</v>
      </c>
      <c r="M325" s="18">
        <v>1376</v>
      </c>
      <c r="N325" s="19">
        <f t="shared" ref="N325:N352" si="128">M325/$F325</f>
        <v>0.23802110361529147</v>
      </c>
      <c r="O325" s="37">
        <v>127</v>
      </c>
      <c r="P325" s="19">
        <f t="shared" ref="P325:P352" si="129">O325/$F325</f>
        <v>2.1968517557516002E-2</v>
      </c>
      <c r="Q325" s="37">
        <v>340</v>
      </c>
      <c r="R325" s="19">
        <f t="shared" ref="R325:R352" si="130">Q325/$F325</f>
        <v>5.8813354090987716E-2</v>
      </c>
      <c r="S325" s="37">
        <v>43</v>
      </c>
      <c r="T325" s="19">
        <f t="shared" ref="T325:T352" si="131">S325/$F325</f>
        <v>7.4381594879778584E-3</v>
      </c>
      <c r="U325" s="37">
        <v>169</v>
      </c>
      <c r="V325" s="23">
        <f t="shared" ref="V325:V352" si="132">U325/$F325</f>
        <v>2.9233696592285072E-2</v>
      </c>
      <c r="W325" s="67">
        <v>5793</v>
      </c>
      <c r="X325" s="37">
        <v>1722</v>
      </c>
      <c r="Y325" s="23">
        <f t="shared" ref="Y325:Y352" si="133">X325/$W325</f>
        <v>0.29725530813050233</v>
      </c>
      <c r="Z325" s="53">
        <v>942</v>
      </c>
      <c r="AA325" s="54">
        <f t="shared" ref="AA325:AA352" si="134">Z325/$W325</f>
        <v>0.16261004660797515</v>
      </c>
      <c r="AB325" s="37">
        <v>841</v>
      </c>
      <c r="AC325" s="19">
        <f t="shared" ref="AC325:AC352" si="135">AB325/$W325</f>
        <v>0.14517521146210943</v>
      </c>
      <c r="AD325" s="37">
        <v>1466</v>
      </c>
      <c r="AE325" s="19">
        <f t="shared" ref="AE325:AE352" si="136">AD325/$W325</f>
        <v>0.25306404281028827</v>
      </c>
      <c r="AF325" s="37">
        <v>128</v>
      </c>
      <c r="AG325" s="19">
        <f t="shared" ref="AG325:AG352" si="137">AF325/$W325</f>
        <v>2.2095632660107025E-2</v>
      </c>
      <c r="AH325" s="37">
        <v>389</v>
      </c>
      <c r="AI325" s="19">
        <f t="shared" ref="AI325:AI352" si="138">AH325/$W325</f>
        <v>6.7150008631106511E-2</v>
      </c>
      <c r="AJ325" s="37">
        <v>48</v>
      </c>
      <c r="AK325" s="19">
        <f t="shared" ref="AK325:AK352" si="139">AJ325/$W325</f>
        <v>8.285862247540134E-3</v>
      </c>
      <c r="AL325" s="37">
        <v>83</v>
      </c>
      <c r="AM325" s="19">
        <f t="shared" ref="AM325:AM352" si="140">AL325/$W325</f>
        <v>1.4327636803038149E-2</v>
      </c>
      <c r="AN325" s="37">
        <v>5</v>
      </c>
      <c r="AO325" s="19">
        <f t="shared" ref="AO325:AO352" si="141">AN325/$W325</f>
        <v>8.6311065078543069E-4</v>
      </c>
      <c r="AP325" s="37">
        <v>88</v>
      </c>
      <c r="AQ325" s="19">
        <f t="shared" ref="AQ325:AQ352" si="142">AP325/$W325</f>
        <v>1.519074745382358E-2</v>
      </c>
      <c r="AR325" s="37">
        <v>10</v>
      </c>
      <c r="AS325" s="19">
        <f t="shared" ref="AS325:AS352" si="143">AR325/$W325</f>
        <v>1.7262213015708614E-3</v>
      </c>
      <c r="AT325" s="37">
        <v>7</v>
      </c>
      <c r="AU325" s="19">
        <f t="shared" ref="AU325:AU352" si="144">AT325/$W325</f>
        <v>1.2083549110996029E-3</v>
      </c>
      <c r="AV325" s="37">
        <v>12</v>
      </c>
      <c r="AW325" s="19">
        <f t="shared" ref="AW325:AW352" si="145">AV325/$W325</f>
        <v>2.0714655618850335E-3</v>
      </c>
      <c r="AX325" s="37">
        <v>52</v>
      </c>
      <c r="AY325" s="19">
        <f t="shared" ref="AY325:AY352" si="146">AX325/$W325</f>
        <v>8.9763507681684795E-3</v>
      </c>
    </row>
    <row r="326" spans="1:51" ht="14.4" thickBot="1" x14ac:dyDescent="0.35">
      <c r="A326" s="31">
        <v>1</v>
      </c>
      <c r="B326" s="32" t="s">
        <v>289</v>
      </c>
      <c r="C326" s="50">
        <v>1533</v>
      </c>
      <c r="D326" s="33">
        <v>648</v>
      </c>
      <c r="E326" s="24">
        <f t="shared" si="124"/>
        <v>0.4227005870841487</v>
      </c>
      <c r="F326" s="70">
        <v>630</v>
      </c>
      <c r="G326" s="33">
        <v>168</v>
      </c>
      <c r="H326" s="24">
        <f t="shared" si="125"/>
        <v>0.26666666666666666</v>
      </c>
      <c r="I326" s="58">
        <v>93</v>
      </c>
      <c r="J326" s="59">
        <f t="shared" si="126"/>
        <v>0.14761904761904762</v>
      </c>
      <c r="K326" s="33">
        <v>81</v>
      </c>
      <c r="L326" s="22">
        <f t="shared" si="127"/>
        <v>0.12857142857142856</v>
      </c>
      <c r="M326" s="21">
        <v>186</v>
      </c>
      <c r="N326" s="22">
        <f t="shared" si="128"/>
        <v>0.29523809523809524</v>
      </c>
      <c r="O326" s="33">
        <v>33</v>
      </c>
      <c r="P326" s="22">
        <f t="shared" si="129"/>
        <v>5.2380952380952382E-2</v>
      </c>
      <c r="Q326" s="33">
        <v>39</v>
      </c>
      <c r="R326" s="22">
        <f t="shared" si="130"/>
        <v>6.1904761904761907E-2</v>
      </c>
      <c r="S326" s="33">
        <v>9</v>
      </c>
      <c r="T326" s="22">
        <f t="shared" si="131"/>
        <v>1.4285714285714285E-2</v>
      </c>
      <c r="U326" s="33">
        <v>21</v>
      </c>
      <c r="V326" s="24">
        <f t="shared" si="132"/>
        <v>3.3333333333333333E-2</v>
      </c>
      <c r="W326" s="70">
        <v>629</v>
      </c>
      <c r="X326" s="33">
        <v>150</v>
      </c>
      <c r="Y326" s="24">
        <f t="shared" si="133"/>
        <v>0.23847376788553259</v>
      </c>
      <c r="Z326" s="58">
        <v>86</v>
      </c>
      <c r="AA326" s="59">
        <f t="shared" si="134"/>
        <v>0.13672496025437203</v>
      </c>
      <c r="AB326" s="33">
        <v>76</v>
      </c>
      <c r="AC326" s="22">
        <f t="shared" si="135"/>
        <v>0.12082670906200318</v>
      </c>
      <c r="AD326" s="33">
        <v>181</v>
      </c>
      <c r="AE326" s="22">
        <f t="shared" si="136"/>
        <v>0.28775834658187599</v>
      </c>
      <c r="AF326" s="33">
        <v>22</v>
      </c>
      <c r="AG326" s="22">
        <f t="shared" si="137"/>
        <v>3.4976152623211444E-2</v>
      </c>
      <c r="AH326" s="33">
        <v>52</v>
      </c>
      <c r="AI326" s="22">
        <f t="shared" si="138"/>
        <v>8.2670906200317959E-2</v>
      </c>
      <c r="AJ326" s="33">
        <v>13</v>
      </c>
      <c r="AK326" s="22">
        <f t="shared" si="139"/>
        <v>2.066772655007949E-2</v>
      </c>
      <c r="AL326" s="33">
        <v>10</v>
      </c>
      <c r="AM326" s="22">
        <f t="shared" si="140"/>
        <v>1.5898251192368838E-2</v>
      </c>
      <c r="AN326" s="33">
        <v>2</v>
      </c>
      <c r="AO326" s="22">
        <f t="shared" si="141"/>
        <v>3.1796502384737681E-3</v>
      </c>
      <c r="AP326" s="33">
        <v>13</v>
      </c>
      <c r="AQ326" s="22">
        <f t="shared" si="142"/>
        <v>2.066772655007949E-2</v>
      </c>
      <c r="AR326" s="33">
        <v>3</v>
      </c>
      <c r="AS326" s="22">
        <f t="shared" si="143"/>
        <v>4.7694753577106515E-3</v>
      </c>
      <c r="AT326" s="33">
        <v>3</v>
      </c>
      <c r="AU326" s="22">
        <f t="shared" si="144"/>
        <v>4.7694753577106515E-3</v>
      </c>
      <c r="AV326" s="33">
        <v>6</v>
      </c>
      <c r="AW326" s="22">
        <f t="shared" si="145"/>
        <v>9.538950715421303E-3</v>
      </c>
      <c r="AX326" s="33">
        <v>12</v>
      </c>
      <c r="AY326" s="22">
        <f t="shared" si="146"/>
        <v>1.9077901430842606E-2</v>
      </c>
    </row>
    <row r="327" spans="1:51" ht="15" thickTop="1" thickBot="1" x14ac:dyDescent="0.35">
      <c r="A327" s="31">
        <v>2</v>
      </c>
      <c r="B327" s="32" t="s">
        <v>290</v>
      </c>
      <c r="C327" s="50">
        <v>1734</v>
      </c>
      <c r="D327" s="33">
        <v>933</v>
      </c>
      <c r="E327" s="24">
        <f t="shared" si="124"/>
        <v>0.53806228373702425</v>
      </c>
      <c r="F327" s="70">
        <v>917</v>
      </c>
      <c r="G327" s="33">
        <v>290</v>
      </c>
      <c r="H327" s="24">
        <f t="shared" si="125"/>
        <v>0.31624863685932386</v>
      </c>
      <c r="I327" s="58">
        <v>196</v>
      </c>
      <c r="J327" s="65">
        <f t="shared" si="126"/>
        <v>0.21374045801526717</v>
      </c>
      <c r="K327" s="33">
        <v>122</v>
      </c>
      <c r="L327" s="22">
        <f t="shared" si="127"/>
        <v>0.13304252998909488</v>
      </c>
      <c r="M327" s="21">
        <v>204</v>
      </c>
      <c r="N327" s="22">
        <f t="shared" si="128"/>
        <v>0.22246455834242093</v>
      </c>
      <c r="O327" s="33">
        <v>31</v>
      </c>
      <c r="P327" s="22">
        <f t="shared" si="129"/>
        <v>3.3805888767720831E-2</v>
      </c>
      <c r="Q327" s="33">
        <v>48</v>
      </c>
      <c r="R327" s="22">
        <f t="shared" si="130"/>
        <v>5.2344601962922573E-2</v>
      </c>
      <c r="S327" s="33">
        <v>5</v>
      </c>
      <c r="T327" s="22">
        <f t="shared" si="131"/>
        <v>5.4525627044711015E-3</v>
      </c>
      <c r="U327" s="33">
        <v>21</v>
      </c>
      <c r="V327" s="24">
        <f t="shared" si="132"/>
        <v>2.2900763358778626E-2</v>
      </c>
      <c r="W327" s="70">
        <v>917</v>
      </c>
      <c r="X327" s="33">
        <v>258</v>
      </c>
      <c r="Y327" s="24">
        <f t="shared" si="133"/>
        <v>0.28135223555070882</v>
      </c>
      <c r="Z327" s="58">
        <v>191</v>
      </c>
      <c r="AA327" s="65">
        <f t="shared" si="134"/>
        <v>0.20828789531079608</v>
      </c>
      <c r="AB327" s="33">
        <v>124</v>
      </c>
      <c r="AC327" s="22">
        <f t="shared" si="135"/>
        <v>0.13522355507088332</v>
      </c>
      <c r="AD327" s="33">
        <v>215</v>
      </c>
      <c r="AE327" s="22">
        <f t="shared" si="136"/>
        <v>0.23446019629225737</v>
      </c>
      <c r="AF327" s="33">
        <v>24</v>
      </c>
      <c r="AG327" s="22">
        <f t="shared" si="137"/>
        <v>2.6172300981461286E-2</v>
      </c>
      <c r="AH327" s="33">
        <v>59</v>
      </c>
      <c r="AI327" s="22">
        <f t="shared" si="138"/>
        <v>6.4340239912759001E-2</v>
      </c>
      <c r="AJ327" s="33">
        <v>11</v>
      </c>
      <c r="AK327" s="22">
        <f t="shared" si="139"/>
        <v>1.1995637949836423E-2</v>
      </c>
      <c r="AL327" s="33">
        <v>7</v>
      </c>
      <c r="AM327" s="22">
        <f t="shared" si="140"/>
        <v>7.6335877862595417E-3</v>
      </c>
      <c r="AN327" s="33">
        <v>0</v>
      </c>
      <c r="AO327" s="22">
        <f t="shared" si="141"/>
        <v>0</v>
      </c>
      <c r="AP327" s="33">
        <v>17</v>
      </c>
      <c r="AQ327" s="22">
        <f t="shared" si="142"/>
        <v>1.8538713195201745E-2</v>
      </c>
      <c r="AR327" s="33">
        <v>2</v>
      </c>
      <c r="AS327" s="22">
        <f t="shared" si="143"/>
        <v>2.1810250817884407E-3</v>
      </c>
      <c r="AT327" s="33">
        <v>2</v>
      </c>
      <c r="AU327" s="22">
        <f t="shared" si="144"/>
        <v>2.1810250817884407E-3</v>
      </c>
      <c r="AV327" s="33">
        <v>0</v>
      </c>
      <c r="AW327" s="22">
        <f t="shared" si="145"/>
        <v>0</v>
      </c>
      <c r="AX327" s="33">
        <v>7</v>
      </c>
      <c r="AY327" s="22">
        <f t="shared" si="146"/>
        <v>7.6335877862595417E-3</v>
      </c>
    </row>
    <row r="328" spans="1:51" ht="14.4" thickTop="1" x14ac:dyDescent="0.3">
      <c r="A328" s="31">
        <v>3</v>
      </c>
      <c r="B328" s="32" t="s">
        <v>291</v>
      </c>
      <c r="C328" s="50">
        <v>1968</v>
      </c>
      <c r="D328" s="33">
        <v>1026</v>
      </c>
      <c r="E328" s="24">
        <f t="shared" si="124"/>
        <v>0.52134146341463417</v>
      </c>
      <c r="F328" s="70">
        <v>1008</v>
      </c>
      <c r="G328" s="33">
        <v>320</v>
      </c>
      <c r="H328" s="24">
        <f t="shared" si="125"/>
        <v>0.31746031746031744</v>
      </c>
      <c r="I328" s="58">
        <v>157</v>
      </c>
      <c r="J328" s="59">
        <f t="shared" si="126"/>
        <v>0.15575396825396826</v>
      </c>
      <c r="K328" s="33">
        <v>138</v>
      </c>
      <c r="L328" s="22">
        <f t="shared" si="127"/>
        <v>0.13690476190476192</v>
      </c>
      <c r="M328" s="21">
        <v>258</v>
      </c>
      <c r="N328" s="22">
        <f t="shared" si="128"/>
        <v>0.25595238095238093</v>
      </c>
      <c r="O328" s="33">
        <v>24</v>
      </c>
      <c r="P328" s="22">
        <f t="shared" si="129"/>
        <v>2.3809523809523808E-2</v>
      </c>
      <c r="Q328" s="33">
        <v>75</v>
      </c>
      <c r="R328" s="22">
        <f t="shared" si="130"/>
        <v>7.4404761904761904E-2</v>
      </c>
      <c r="S328" s="33">
        <v>7</v>
      </c>
      <c r="T328" s="22">
        <f t="shared" si="131"/>
        <v>6.9444444444444441E-3</v>
      </c>
      <c r="U328" s="33">
        <v>29</v>
      </c>
      <c r="V328" s="24">
        <f t="shared" si="132"/>
        <v>2.8769841269841268E-2</v>
      </c>
      <c r="W328" s="70">
        <v>1015</v>
      </c>
      <c r="X328" s="33">
        <v>303</v>
      </c>
      <c r="Y328" s="24">
        <f t="shared" si="133"/>
        <v>0.29852216748768473</v>
      </c>
      <c r="Z328" s="58">
        <v>166</v>
      </c>
      <c r="AA328" s="59">
        <f t="shared" si="134"/>
        <v>0.16354679802955666</v>
      </c>
      <c r="AB328" s="33">
        <v>130</v>
      </c>
      <c r="AC328" s="22">
        <f t="shared" si="135"/>
        <v>0.12807881773399016</v>
      </c>
      <c r="AD328" s="33">
        <v>268</v>
      </c>
      <c r="AE328" s="22">
        <f t="shared" si="136"/>
        <v>0.26403940886699506</v>
      </c>
      <c r="AF328" s="33">
        <v>20</v>
      </c>
      <c r="AG328" s="22">
        <f t="shared" si="137"/>
        <v>1.9704433497536946E-2</v>
      </c>
      <c r="AH328" s="33">
        <v>88</v>
      </c>
      <c r="AI328" s="22">
        <f t="shared" si="138"/>
        <v>8.6699507389162558E-2</v>
      </c>
      <c r="AJ328" s="33">
        <v>11</v>
      </c>
      <c r="AK328" s="22">
        <f t="shared" si="139"/>
        <v>1.083743842364532E-2</v>
      </c>
      <c r="AL328" s="33">
        <v>8</v>
      </c>
      <c r="AM328" s="22">
        <f t="shared" si="140"/>
        <v>7.8817733990147777E-3</v>
      </c>
      <c r="AN328" s="33">
        <v>3</v>
      </c>
      <c r="AO328" s="22">
        <f t="shared" si="141"/>
        <v>2.9556650246305421E-3</v>
      </c>
      <c r="AP328" s="33">
        <v>11</v>
      </c>
      <c r="AQ328" s="22">
        <f t="shared" si="142"/>
        <v>1.083743842364532E-2</v>
      </c>
      <c r="AR328" s="33">
        <v>1</v>
      </c>
      <c r="AS328" s="22">
        <f t="shared" si="143"/>
        <v>9.8522167487684722E-4</v>
      </c>
      <c r="AT328" s="33">
        <v>0</v>
      </c>
      <c r="AU328" s="22">
        <f t="shared" si="144"/>
        <v>0</v>
      </c>
      <c r="AV328" s="33">
        <v>2</v>
      </c>
      <c r="AW328" s="22">
        <f t="shared" si="145"/>
        <v>1.9704433497536944E-3</v>
      </c>
      <c r="AX328" s="33">
        <v>4</v>
      </c>
      <c r="AY328" s="22">
        <f t="shared" si="146"/>
        <v>3.9408866995073889E-3</v>
      </c>
    </row>
    <row r="329" spans="1:51" ht="13.8" x14ac:dyDescent="0.3">
      <c r="A329" s="31">
        <v>4</v>
      </c>
      <c r="B329" s="32" t="s">
        <v>292</v>
      </c>
      <c r="C329" s="50">
        <v>258</v>
      </c>
      <c r="D329" s="33">
        <v>190</v>
      </c>
      <c r="E329" s="24">
        <f t="shared" si="124"/>
        <v>0.73643410852713176</v>
      </c>
      <c r="F329" s="70">
        <v>184</v>
      </c>
      <c r="G329" s="33">
        <v>87</v>
      </c>
      <c r="H329" s="24">
        <f t="shared" si="125"/>
        <v>0.47282608695652173</v>
      </c>
      <c r="I329" s="58">
        <v>13</v>
      </c>
      <c r="J329" s="59">
        <f t="shared" si="126"/>
        <v>7.0652173913043473E-2</v>
      </c>
      <c r="K329" s="33">
        <v>22</v>
      </c>
      <c r="L329" s="22">
        <f t="shared" si="127"/>
        <v>0.11956521739130435</v>
      </c>
      <c r="M329" s="21">
        <v>43</v>
      </c>
      <c r="N329" s="22">
        <f t="shared" si="128"/>
        <v>0.23369565217391305</v>
      </c>
      <c r="O329" s="33">
        <v>3</v>
      </c>
      <c r="P329" s="22">
        <f t="shared" si="129"/>
        <v>1.6304347826086956E-2</v>
      </c>
      <c r="Q329" s="33">
        <v>11</v>
      </c>
      <c r="R329" s="22">
        <f t="shared" si="130"/>
        <v>5.9782608695652176E-2</v>
      </c>
      <c r="S329" s="33">
        <v>1</v>
      </c>
      <c r="T329" s="22">
        <f t="shared" si="131"/>
        <v>5.434782608695652E-3</v>
      </c>
      <c r="U329" s="33">
        <v>4</v>
      </c>
      <c r="V329" s="24">
        <f t="shared" si="132"/>
        <v>2.1739130434782608E-2</v>
      </c>
      <c r="W329" s="70">
        <v>184</v>
      </c>
      <c r="X329" s="33">
        <v>69</v>
      </c>
      <c r="Y329" s="24">
        <f t="shared" si="133"/>
        <v>0.375</v>
      </c>
      <c r="Z329" s="58">
        <v>17</v>
      </c>
      <c r="AA329" s="59">
        <f t="shared" si="134"/>
        <v>9.2391304347826081E-2</v>
      </c>
      <c r="AB329" s="33">
        <v>21</v>
      </c>
      <c r="AC329" s="22">
        <f t="shared" si="135"/>
        <v>0.11413043478260869</v>
      </c>
      <c r="AD329" s="33">
        <v>44</v>
      </c>
      <c r="AE329" s="22">
        <f t="shared" si="136"/>
        <v>0.2391304347826087</v>
      </c>
      <c r="AF329" s="33">
        <v>4</v>
      </c>
      <c r="AG329" s="22">
        <f t="shared" si="137"/>
        <v>2.1739130434782608E-2</v>
      </c>
      <c r="AH329" s="33">
        <v>16</v>
      </c>
      <c r="AI329" s="22">
        <f t="shared" si="138"/>
        <v>8.6956521739130432E-2</v>
      </c>
      <c r="AJ329" s="33">
        <v>2</v>
      </c>
      <c r="AK329" s="22">
        <f t="shared" si="139"/>
        <v>1.0869565217391304E-2</v>
      </c>
      <c r="AL329" s="33">
        <v>7</v>
      </c>
      <c r="AM329" s="22">
        <f t="shared" si="140"/>
        <v>3.8043478260869568E-2</v>
      </c>
      <c r="AN329" s="33">
        <v>0</v>
      </c>
      <c r="AO329" s="22">
        <f t="shared" si="141"/>
        <v>0</v>
      </c>
      <c r="AP329" s="33">
        <v>1</v>
      </c>
      <c r="AQ329" s="22">
        <f t="shared" si="142"/>
        <v>5.434782608695652E-3</v>
      </c>
      <c r="AR329" s="33">
        <v>0</v>
      </c>
      <c r="AS329" s="22">
        <f t="shared" si="143"/>
        <v>0</v>
      </c>
      <c r="AT329" s="33">
        <v>0</v>
      </c>
      <c r="AU329" s="22">
        <f t="shared" si="144"/>
        <v>0</v>
      </c>
      <c r="AV329" s="33">
        <v>2</v>
      </c>
      <c r="AW329" s="22">
        <f t="shared" si="145"/>
        <v>1.0869565217391304E-2</v>
      </c>
      <c r="AX329" s="33">
        <v>1</v>
      </c>
      <c r="AY329" s="22">
        <f t="shared" si="146"/>
        <v>5.434782608695652E-3</v>
      </c>
    </row>
    <row r="330" spans="1:51" ht="13.8" x14ac:dyDescent="0.3">
      <c r="A330" s="31">
        <v>5</v>
      </c>
      <c r="B330" s="32" t="s">
        <v>293</v>
      </c>
      <c r="C330" s="50">
        <v>1266</v>
      </c>
      <c r="D330" s="33">
        <v>753</v>
      </c>
      <c r="E330" s="24">
        <f t="shared" si="124"/>
        <v>0.59478672985781988</v>
      </c>
      <c r="F330" s="70">
        <v>742</v>
      </c>
      <c r="G330" s="33">
        <v>220</v>
      </c>
      <c r="H330" s="24">
        <f t="shared" si="125"/>
        <v>0.29649595687331537</v>
      </c>
      <c r="I330" s="58">
        <v>115</v>
      </c>
      <c r="J330" s="59">
        <f t="shared" si="126"/>
        <v>0.15498652291105122</v>
      </c>
      <c r="K330" s="33">
        <v>93</v>
      </c>
      <c r="L330" s="22">
        <f t="shared" si="127"/>
        <v>0.12533692722371967</v>
      </c>
      <c r="M330" s="21">
        <v>226</v>
      </c>
      <c r="N330" s="22">
        <f t="shared" si="128"/>
        <v>0.30458221024258758</v>
      </c>
      <c r="O330" s="33">
        <v>15</v>
      </c>
      <c r="P330" s="22">
        <f t="shared" si="129"/>
        <v>2.0215633423180591E-2</v>
      </c>
      <c r="Q330" s="33">
        <v>43</v>
      </c>
      <c r="R330" s="22">
        <f t="shared" si="130"/>
        <v>5.7951482479784364E-2</v>
      </c>
      <c r="S330" s="33">
        <v>8</v>
      </c>
      <c r="T330" s="22">
        <f t="shared" si="131"/>
        <v>1.078167115902965E-2</v>
      </c>
      <c r="U330" s="33">
        <v>22</v>
      </c>
      <c r="V330" s="24">
        <f t="shared" si="132"/>
        <v>2.9649595687331536E-2</v>
      </c>
      <c r="W330" s="70">
        <v>737</v>
      </c>
      <c r="X330" s="33">
        <v>208</v>
      </c>
      <c r="Y330" s="24">
        <f t="shared" si="133"/>
        <v>0.28222523744911804</v>
      </c>
      <c r="Z330" s="58">
        <v>100</v>
      </c>
      <c r="AA330" s="59">
        <f t="shared" si="134"/>
        <v>0.13568521031207598</v>
      </c>
      <c r="AB330" s="33">
        <v>81</v>
      </c>
      <c r="AC330" s="22">
        <f t="shared" si="135"/>
        <v>0.10990502035278155</v>
      </c>
      <c r="AD330" s="33">
        <v>230</v>
      </c>
      <c r="AE330" s="22">
        <f t="shared" si="136"/>
        <v>0.31207598371777479</v>
      </c>
      <c r="AF330" s="33">
        <v>17</v>
      </c>
      <c r="AG330" s="22">
        <f t="shared" si="137"/>
        <v>2.3066485753052916E-2</v>
      </c>
      <c r="AH330" s="33">
        <v>50</v>
      </c>
      <c r="AI330" s="22">
        <f t="shared" si="138"/>
        <v>6.7842605156037988E-2</v>
      </c>
      <c r="AJ330" s="33">
        <v>11</v>
      </c>
      <c r="AK330" s="22">
        <f t="shared" si="139"/>
        <v>1.4925373134328358E-2</v>
      </c>
      <c r="AL330" s="33">
        <v>9</v>
      </c>
      <c r="AM330" s="22">
        <f t="shared" si="140"/>
        <v>1.2211668928086838E-2</v>
      </c>
      <c r="AN330" s="33">
        <v>2</v>
      </c>
      <c r="AO330" s="22">
        <f t="shared" si="141"/>
        <v>2.7137042062415195E-3</v>
      </c>
      <c r="AP330" s="33">
        <v>11</v>
      </c>
      <c r="AQ330" s="22">
        <f t="shared" si="142"/>
        <v>1.4925373134328358E-2</v>
      </c>
      <c r="AR330" s="33">
        <v>2</v>
      </c>
      <c r="AS330" s="22">
        <f t="shared" si="143"/>
        <v>2.7137042062415195E-3</v>
      </c>
      <c r="AT330" s="33">
        <v>0</v>
      </c>
      <c r="AU330" s="22">
        <f t="shared" si="144"/>
        <v>0</v>
      </c>
      <c r="AV330" s="33">
        <v>4</v>
      </c>
      <c r="AW330" s="22">
        <f t="shared" si="145"/>
        <v>5.4274084124830389E-3</v>
      </c>
      <c r="AX330" s="33">
        <v>12</v>
      </c>
      <c r="AY330" s="22">
        <f t="shared" si="146"/>
        <v>1.6282225237449117E-2</v>
      </c>
    </row>
    <row r="331" spans="1:51" ht="13.8" x14ac:dyDescent="0.3">
      <c r="A331" s="31">
        <v>6</v>
      </c>
      <c r="B331" s="32" t="s">
        <v>294</v>
      </c>
      <c r="C331" s="50">
        <v>1232</v>
      </c>
      <c r="D331" s="33">
        <v>690</v>
      </c>
      <c r="E331" s="24">
        <f t="shared" si="124"/>
        <v>0.56006493506493504</v>
      </c>
      <c r="F331" s="70">
        <v>685</v>
      </c>
      <c r="G331" s="33">
        <v>245</v>
      </c>
      <c r="H331" s="24">
        <f t="shared" si="125"/>
        <v>0.35766423357664234</v>
      </c>
      <c r="I331" s="58">
        <v>94</v>
      </c>
      <c r="J331" s="59">
        <f t="shared" si="126"/>
        <v>0.13722627737226278</v>
      </c>
      <c r="K331" s="33">
        <v>75</v>
      </c>
      <c r="L331" s="22">
        <f t="shared" si="127"/>
        <v>0.10948905109489052</v>
      </c>
      <c r="M331" s="21">
        <v>188</v>
      </c>
      <c r="N331" s="22">
        <f t="shared" si="128"/>
        <v>0.27445255474452557</v>
      </c>
      <c r="O331" s="33">
        <v>23</v>
      </c>
      <c r="P331" s="22">
        <f t="shared" si="129"/>
        <v>3.3576642335766425E-2</v>
      </c>
      <c r="Q331" s="33">
        <v>45</v>
      </c>
      <c r="R331" s="22">
        <f t="shared" si="130"/>
        <v>6.569343065693431E-2</v>
      </c>
      <c r="S331" s="33">
        <v>0</v>
      </c>
      <c r="T331" s="22">
        <f t="shared" si="131"/>
        <v>0</v>
      </c>
      <c r="U331" s="33">
        <v>15</v>
      </c>
      <c r="V331" s="24">
        <f t="shared" si="132"/>
        <v>2.1897810218978103E-2</v>
      </c>
      <c r="W331" s="70">
        <v>687</v>
      </c>
      <c r="X331" s="33">
        <v>217</v>
      </c>
      <c r="Y331" s="24">
        <f t="shared" si="133"/>
        <v>0.31586608442503639</v>
      </c>
      <c r="Z331" s="58">
        <v>94</v>
      </c>
      <c r="AA331" s="59">
        <f t="shared" si="134"/>
        <v>0.13682678311499272</v>
      </c>
      <c r="AB331" s="33">
        <v>66</v>
      </c>
      <c r="AC331" s="22">
        <f t="shared" si="135"/>
        <v>9.606986899563319E-2</v>
      </c>
      <c r="AD331" s="33">
        <v>187</v>
      </c>
      <c r="AE331" s="22">
        <f t="shared" si="136"/>
        <v>0.27219796215429404</v>
      </c>
      <c r="AF331" s="33">
        <v>17</v>
      </c>
      <c r="AG331" s="22">
        <f t="shared" si="137"/>
        <v>2.4745269286754003E-2</v>
      </c>
      <c r="AH331" s="33">
        <v>70</v>
      </c>
      <c r="AI331" s="22">
        <f t="shared" si="138"/>
        <v>0.10189228529839883</v>
      </c>
      <c r="AJ331" s="33">
        <v>3</v>
      </c>
      <c r="AK331" s="22">
        <f t="shared" si="139"/>
        <v>4.3668122270742356E-3</v>
      </c>
      <c r="AL331" s="33">
        <v>15</v>
      </c>
      <c r="AM331" s="22">
        <f t="shared" si="140"/>
        <v>2.1834061135371178E-2</v>
      </c>
      <c r="AN331" s="33">
        <v>1</v>
      </c>
      <c r="AO331" s="22">
        <f t="shared" si="141"/>
        <v>1.455604075691412E-3</v>
      </c>
      <c r="AP331" s="33">
        <v>8</v>
      </c>
      <c r="AQ331" s="22">
        <f t="shared" si="142"/>
        <v>1.1644832605531296E-2</v>
      </c>
      <c r="AR331" s="33">
        <v>0</v>
      </c>
      <c r="AS331" s="22">
        <f t="shared" si="143"/>
        <v>0</v>
      </c>
      <c r="AT331" s="33">
        <v>0</v>
      </c>
      <c r="AU331" s="22">
        <f t="shared" si="144"/>
        <v>0</v>
      </c>
      <c r="AV331" s="33">
        <v>0</v>
      </c>
      <c r="AW331" s="22">
        <f t="shared" si="145"/>
        <v>0</v>
      </c>
      <c r="AX331" s="33">
        <v>9</v>
      </c>
      <c r="AY331" s="22">
        <f t="shared" si="146"/>
        <v>1.3100436681222707E-2</v>
      </c>
    </row>
    <row r="332" spans="1:51" ht="13.8" x14ac:dyDescent="0.3">
      <c r="A332" s="31">
        <v>7</v>
      </c>
      <c r="B332" s="32" t="s">
        <v>295</v>
      </c>
      <c r="C332" s="50">
        <v>1498</v>
      </c>
      <c r="D332" s="33">
        <v>798</v>
      </c>
      <c r="E332" s="24">
        <f t="shared" si="124"/>
        <v>0.53271028037383172</v>
      </c>
      <c r="F332" s="70">
        <v>795</v>
      </c>
      <c r="G332" s="33">
        <v>252</v>
      </c>
      <c r="H332" s="24">
        <f t="shared" si="125"/>
        <v>0.31698113207547168</v>
      </c>
      <c r="I332" s="58">
        <v>101</v>
      </c>
      <c r="J332" s="59">
        <f t="shared" si="126"/>
        <v>0.1270440251572327</v>
      </c>
      <c r="K332" s="33">
        <v>100</v>
      </c>
      <c r="L332" s="22">
        <f t="shared" si="127"/>
        <v>0.12578616352201258</v>
      </c>
      <c r="M332" s="21">
        <v>243</v>
      </c>
      <c r="N332" s="22">
        <f t="shared" si="128"/>
        <v>0.30566037735849055</v>
      </c>
      <c r="O332" s="33">
        <v>15</v>
      </c>
      <c r="P332" s="22">
        <f t="shared" si="129"/>
        <v>1.8867924528301886E-2</v>
      </c>
      <c r="Q332" s="33">
        <v>54</v>
      </c>
      <c r="R332" s="22">
        <f t="shared" si="130"/>
        <v>6.7924528301886791E-2</v>
      </c>
      <c r="S332" s="33">
        <v>5</v>
      </c>
      <c r="T332" s="22">
        <f t="shared" si="131"/>
        <v>6.2893081761006293E-3</v>
      </c>
      <c r="U332" s="33">
        <v>25</v>
      </c>
      <c r="V332" s="24">
        <f t="shared" si="132"/>
        <v>3.1446540880503145E-2</v>
      </c>
      <c r="W332" s="70">
        <v>797</v>
      </c>
      <c r="X332" s="33">
        <v>230</v>
      </c>
      <c r="Y332" s="24">
        <f t="shared" si="133"/>
        <v>0.28858218318695106</v>
      </c>
      <c r="Z332" s="58">
        <v>89</v>
      </c>
      <c r="AA332" s="59">
        <f t="shared" si="134"/>
        <v>0.11166875784190715</v>
      </c>
      <c r="AB332" s="33">
        <v>102</v>
      </c>
      <c r="AC332" s="22">
        <f t="shared" si="135"/>
        <v>0.12797992471769135</v>
      </c>
      <c r="AD332" s="33">
        <v>264</v>
      </c>
      <c r="AE332" s="22">
        <f t="shared" si="136"/>
        <v>0.33124215809284818</v>
      </c>
      <c r="AF332" s="33">
        <v>17</v>
      </c>
      <c r="AG332" s="22">
        <f t="shared" si="137"/>
        <v>2.1329987452948559E-2</v>
      </c>
      <c r="AH332" s="33">
        <v>59</v>
      </c>
      <c r="AI332" s="22">
        <f t="shared" si="138"/>
        <v>7.4027603513174403E-2</v>
      </c>
      <c r="AJ332" s="33">
        <v>4</v>
      </c>
      <c r="AK332" s="22">
        <f t="shared" si="139"/>
        <v>5.018820577164366E-3</v>
      </c>
      <c r="AL332" s="33">
        <v>12</v>
      </c>
      <c r="AM332" s="22">
        <f t="shared" si="140"/>
        <v>1.5056461731493099E-2</v>
      </c>
      <c r="AN332" s="33">
        <v>0</v>
      </c>
      <c r="AO332" s="22">
        <f t="shared" si="141"/>
        <v>0</v>
      </c>
      <c r="AP332" s="33">
        <v>12</v>
      </c>
      <c r="AQ332" s="22">
        <f t="shared" si="142"/>
        <v>1.5056461731493099E-2</v>
      </c>
      <c r="AR332" s="33">
        <v>0</v>
      </c>
      <c r="AS332" s="22">
        <f t="shared" si="143"/>
        <v>0</v>
      </c>
      <c r="AT332" s="33">
        <v>0</v>
      </c>
      <c r="AU332" s="22">
        <f t="shared" si="144"/>
        <v>0</v>
      </c>
      <c r="AV332" s="33">
        <v>3</v>
      </c>
      <c r="AW332" s="22">
        <f t="shared" si="145"/>
        <v>3.7641154328732747E-3</v>
      </c>
      <c r="AX332" s="33">
        <v>5</v>
      </c>
      <c r="AY332" s="22">
        <f t="shared" si="146"/>
        <v>6.2735257214554582E-3</v>
      </c>
    </row>
    <row r="333" spans="1:51" ht="13.8" x14ac:dyDescent="0.3">
      <c r="A333" s="31">
        <v>8</v>
      </c>
      <c r="B333" s="32" t="s">
        <v>296</v>
      </c>
      <c r="C333" s="50">
        <v>882</v>
      </c>
      <c r="D333" s="33">
        <v>461</v>
      </c>
      <c r="E333" s="24">
        <f t="shared" si="124"/>
        <v>0.5226757369614512</v>
      </c>
      <c r="F333" s="70">
        <v>458</v>
      </c>
      <c r="G333" s="33">
        <v>143</v>
      </c>
      <c r="H333" s="24">
        <f t="shared" si="125"/>
        <v>0.31222707423580787</v>
      </c>
      <c r="I333" s="58">
        <v>71</v>
      </c>
      <c r="J333" s="59">
        <f t="shared" si="126"/>
        <v>0.15502183406113537</v>
      </c>
      <c r="K333" s="33">
        <v>52</v>
      </c>
      <c r="L333" s="22">
        <f t="shared" si="127"/>
        <v>0.11353711790393013</v>
      </c>
      <c r="M333" s="21">
        <v>123</v>
      </c>
      <c r="N333" s="22">
        <f t="shared" si="128"/>
        <v>0.26855895196506552</v>
      </c>
      <c r="O333" s="33">
        <v>12</v>
      </c>
      <c r="P333" s="22">
        <f t="shared" si="129"/>
        <v>2.6200873362445413E-2</v>
      </c>
      <c r="Q333" s="33">
        <v>41</v>
      </c>
      <c r="R333" s="22">
        <f t="shared" si="130"/>
        <v>8.9519650655021835E-2</v>
      </c>
      <c r="S333" s="33">
        <v>5</v>
      </c>
      <c r="T333" s="22">
        <f t="shared" si="131"/>
        <v>1.0917030567685589E-2</v>
      </c>
      <c r="U333" s="33">
        <v>11</v>
      </c>
      <c r="V333" s="24">
        <f t="shared" si="132"/>
        <v>2.4017467248908297E-2</v>
      </c>
      <c r="W333" s="70">
        <v>459</v>
      </c>
      <c r="X333" s="33">
        <v>128</v>
      </c>
      <c r="Y333" s="24">
        <f t="shared" si="133"/>
        <v>0.27886710239651419</v>
      </c>
      <c r="Z333" s="58">
        <v>69</v>
      </c>
      <c r="AA333" s="59">
        <f t="shared" si="134"/>
        <v>0.15032679738562091</v>
      </c>
      <c r="AB333" s="33">
        <v>50</v>
      </c>
      <c r="AC333" s="22">
        <f t="shared" si="135"/>
        <v>0.10893246187363835</v>
      </c>
      <c r="AD333" s="33">
        <v>133</v>
      </c>
      <c r="AE333" s="22">
        <f t="shared" si="136"/>
        <v>0.289760348583878</v>
      </c>
      <c r="AF333" s="33">
        <v>13</v>
      </c>
      <c r="AG333" s="22">
        <f t="shared" si="137"/>
        <v>2.8322440087145968E-2</v>
      </c>
      <c r="AH333" s="33">
        <v>41</v>
      </c>
      <c r="AI333" s="22">
        <f t="shared" si="138"/>
        <v>8.9324618736383449E-2</v>
      </c>
      <c r="AJ333" s="33">
        <v>5</v>
      </c>
      <c r="AK333" s="22">
        <f t="shared" si="139"/>
        <v>1.0893246187363835E-2</v>
      </c>
      <c r="AL333" s="33">
        <v>7</v>
      </c>
      <c r="AM333" s="22">
        <f t="shared" si="140"/>
        <v>1.5250544662309368E-2</v>
      </c>
      <c r="AN333" s="33">
        <v>0</v>
      </c>
      <c r="AO333" s="22">
        <f t="shared" si="141"/>
        <v>0</v>
      </c>
      <c r="AP333" s="33">
        <v>7</v>
      </c>
      <c r="AQ333" s="22">
        <f t="shared" si="142"/>
        <v>1.5250544662309368E-2</v>
      </c>
      <c r="AR333" s="33">
        <v>1</v>
      </c>
      <c r="AS333" s="22">
        <f t="shared" si="143"/>
        <v>2.1786492374727671E-3</v>
      </c>
      <c r="AT333" s="33">
        <v>1</v>
      </c>
      <c r="AU333" s="22">
        <f t="shared" si="144"/>
        <v>2.1786492374727671E-3</v>
      </c>
      <c r="AV333" s="33">
        <v>2</v>
      </c>
      <c r="AW333" s="22">
        <f t="shared" si="145"/>
        <v>4.3572984749455342E-3</v>
      </c>
      <c r="AX333" s="33">
        <v>2</v>
      </c>
      <c r="AY333" s="22">
        <f t="shared" si="146"/>
        <v>4.3572984749455342E-3</v>
      </c>
    </row>
    <row r="334" spans="1:51" ht="13.8" x14ac:dyDescent="0.3">
      <c r="A334" s="31">
        <v>9</v>
      </c>
      <c r="B334" s="32" t="s">
        <v>297</v>
      </c>
      <c r="C334" s="50">
        <v>812</v>
      </c>
      <c r="D334" s="33">
        <v>541</v>
      </c>
      <c r="E334" s="24">
        <f t="shared" si="124"/>
        <v>0.66625615763546797</v>
      </c>
      <c r="F334" s="70">
        <v>531</v>
      </c>
      <c r="G334" s="33">
        <v>182</v>
      </c>
      <c r="H334" s="24">
        <f t="shared" si="125"/>
        <v>0.34274952919020718</v>
      </c>
      <c r="I334" s="58">
        <v>71</v>
      </c>
      <c r="J334" s="59">
        <f t="shared" si="126"/>
        <v>0.13370998116760829</v>
      </c>
      <c r="K334" s="33">
        <v>63</v>
      </c>
      <c r="L334" s="22">
        <f t="shared" si="127"/>
        <v>0.11864406779661017</v>
      </c>
      <c r="M334" s="21">
        <v>129</v>
      </c>
      <c r="N334" s="22">
        <f t="shared" si="128"/>
        <v>0.24293785310734464</v>
      </c>
      <c r="O334" s="33">
        <v>16</v>
      </c>
      <c r="P334" s="22">
        <f t="shared" si="129"/>
        <v>3.0131826741996232E-2</v>
      </c>
      <c r="Q334" s="33">
        <v>49</v>
      </c>
      <c r="R334" s="22">
        <f t="shared" si="130"/>
        <v>9.2278719397363471E-2</v>
      </c>
      <c r="S334" s="33">
        <v>3</v>
      </c>
      <c r="T334" s="22">
        <f t="shared" si="131"/>
        <v>5.6497175141242938E-3</v>
      </c>
      <c r="U334" s="33">
        <v>18</v>
      </c>
      <c r="V334" s="24">
        <f t="shared" si="132"/>
        <v>3.3898305084745763E-2</v>
      </c>
      <c r="W334" s="70">
        <v>535</v>
      </c>
      <c r="X334" s="33">
        <v>174</v>
      </c>
      <c r="Y334" s="24">
        <f t="shared" si="133"/>
        <v>0.3252336448598131</v>
      </c>
      <c r="Z334" s="58">
        <v>67</v>
      </c>
      <c r="AA334" s="59">
        <f t="shared" si="134"/>
        <v>0.12523364485981309</v>
      </c>
      <c r="AB334" s="33">
        <v>62</v>
      </c>
      <c r="AC334" s="22">
        <f t="shared" si="135"/>
        <v>0.11588785046728972</v>
      </c>
      <c r="AD334" s="33">
        <v>145</v>
      </c>
      <c r="AE334" s="22">
        <f t="shared" si="136"/>
        <v>0.27102803738317754</v>
      </c>
      <c r="AF334" s="33">
        <v>13</v>
      </c>
      <c r="AG334" s="22">
        <f t="shared" si="137"/>
        <v>2.4299065420560748E-2</v>
      </c>
      <c r="AH334" s="33">
        <v>49</v>
      </c>
      <c r="AI334" s="22">
        <f t="shared" si="138"/>
        <v>9.1588785046728974E-2</v>
      </c>
      <c r="AJ334" s="33">
        <v>4</v>
      </c>
      <c r="AK334" s="22">
        <f t="shared" si="139"/>
        <v>7.4766355140186919E-3</v>
      </c>
      <c r="AL334" s="33">
        <v>8</v>
      </c>
      <c r="AM334" s="22">
        <f t="shared" si="140"/>
        <v>1.4953271028037384E-2</v>
      </c>
      <c r="AN334" s="33">
        <v>0</v>
      </c>
      <c r="AO334" s="22">
        <f t="shared" si="141"/>
        <v>0</v>
      </c>
      <c r="AP334" s="33">
        <v>6</v>
      </c>
      <c r="AQ334" s="22">
        <f t="shared" si="142"/>
        <v>1.1214953271028037E-2</v>
      </c>
      <c r="AR334" s="33">
        <v>1</v>
      </c>
      <c r="AS334" s="22">
        <f t="shared" si="143"/>
        <v>1.869158878504673E-3</v>
      </c>
      <c r="AT334" s="33">
        <v>0</v>
      </c>
      <c r="AU334" s="22">
        <f t="shared" si="144"/>
        <v>0</v>
      </c>
      <c r="AV334" s="33">
        <v>2</v>
      </c>
      <c r="AW334" s="22">
        <f t="shared" si="145"/>
        <v>3.7383177570093459E-3</v>
      </c>
      <c r="AX334" s="33">
        <v>4</v>
      </c>
      <c r="AY334" s="22">
        <f t="shared" si="146"/>
        <v>7.4766355140186919E-3</v>
      </c>
    </row>
    <row r="335" spans="1:51" ht="14.4" thickBot="1" x14ac:dyDescent="0.35">
      <c r="A335" s="31">
        <v>10</v>
      </c>
      <c r="B335" s="32" t="s">
        <v>298</v>
      </c>
      <c r="C335" s="50">
        <v>246</v>
      </c>
      <c r="D335" s="33">
        <v>171</v>
      </c>
      <c r="E335" s="24">
        <f t="shared" si="124"/>
        <v>0.69512195121951215</v>
      </c>
      <c r="F335" s="70">
        <v>170</v>
      </c>
      <c r="G335" s="33">
        <v>66</v>
      </c>
      <c r="H335" s="24">
        <f t="shared" si="125"/>
        <v>0.38823529411764707</v>
      </c>
      <c r="I335" s="58">
        <v>18</v>
      </c>
      <c r="J335" s="59">
        <f t="shared" si="126"/>
        <v>0.10588235294117647</v>
      </c>
      <c r="K335" s="33">
        <v>16</v>
      </c>
      <c r="L335" s="22">
        <f t="shared" si="127"/>
        <v>9.4117647058823528E-2</v>
      </c>
      <c r="M335" s="21">
        <v>51</v>
      </c>
      <c r="N335" s="22">
        <f t="shared" si="128"/>
        <v>0.3</v>
      </c>
      <c r="O335" s="33">
        <v>2</v>
      </c>
      <c r="P335" s="22">
        <f t="shared" si="129"/>
        <v>1.1764705882352941E-2</v>
      </c>
      <c r="Q335" s="33">
        <v>13</v>
      </c>
      <c r="R335" s="22">
        <f t="shared" si="130"/>
        <v>7.6470588235294124E-2</v>
      </c>
      <c r="S335" s="33">
        <v>3</v>
      </c>
      <c r="T335" s="22">
        <f t="shared" si="131"/>
        <v>1.7647058823529412E-2</v>
      </c>
      <c r="U335" s="33">
        <v>1</v>
      </c>
      <c r="V335" s="24">
        <f t="shared" si="132"/>
        <v>5.8823529411764705E-3</v>
      </c>
      <c r="W335" s="70">
        <v>170</v>
      </c>
      <c r="X335" s="33">
        <v>65</v>
      </c>
      <c r="Y335" s="24">
        <f t="shared" si="133"/>
        <v>0.38235294117647056</v>
      </c>
      <c r="Z335" s="58">
        <v>20</v>
      </c>
      <c r="AA335" s="59">
        <f t="shared" si="134"/>
        <v>0.11764705882352941</v>
      </c>
      <c r="AB335" s="33">
        <v>17</v>
      </c>
      <c r="AC335" s="22">
        <f t="shared" si="135"/>
        <v>0.1</v>
      </c>
      <c r="AD335" s="33">
        <v>48</v>
      </c>
      <c r="AE335" s="22">
        <f t="shared" si="136"/>
        <v>0.28235294117647058</v>
      </c>
      <c r="AF335" s="33">
        <v>4</v>
      </c>
      <c r="AG335" s="22">
        <f t="shared" si="137"/>
        <v>2.3529411764705882E-2</v>
      </c>
      <c r="AH335" s="33">
        <v>7</v>
      </c>
      <c r="AI335" s="22">
        <f t="shared" si="138"/>
        <v>4.1176470588235294E-2</v>
      </c>
      <c r="AJ335" s="33">
        <v>3</v>
      </c>
      <c r="AK335" s="22">
        <f t="shared" si="139"/>
        <v>1.7647058823529412E-2</v>
      </c>
      <c r="AL335" s="33">
        <v>1</v>
      </c>
      <c r="AM335" s="22">
        <f t="shared" si="140"/>
        <v>5.8823529411764705E-3</v>
      </c>
      <c r="AN335" s="33">
        <v>0</v>
      </c>
      <c r="AO335" s="22">
        <f t="shared" si="141"/>
        <v>0</v>
      </c>
      <c r="AP335" s="33">
        <v>1</v>
      </c>
      <c r="AQ335" s="22">
        <f t="shared" si="142"/>
        <v>5.8823529411764705E-3</v>
      </c>
      <c r="AR335" s="33">
        <v>0</v>
      </c>
      <c r="AS335" s="22">
        <f t="shared" si="143"/>
        <v>0</v>
      </c>
      <c r="AT335" s="33">
        <v>0</v>
      </c>
      <c r="AU335" s="22">
        <f t="shared" si="144"/>
        <v>0</v>
      </c>
      <c r="AV335" s="33">
        <v>2</v>
      </c>
      <c r="AW335" s="22">
        <f t="shared" si="145"/>
        <v>1.1764705882352941E-2</v>
      </c>
      <c r="AX335" s="33">
        <v>2</v>
      </c>
      <c r="AY335" s="22">
        <f t="shared" si="146"/>
        <v>1.1764705882352941E-2</v>
      </c>
    </row>
    <row r="336" spans="1:51" ht="15" thickTop="1" thickBot="1" x14ac:dyDescent="0.35">
      <c r="A336" s="31">
        <v>11</v>
      </c>
      <c r="B336" s="32" t="s">
        <v>299</v>
      </c>
      <c r="C336" s="50">
        <v>245</v>
      </c>
      <c r="D336" s="33">
        <v>153</v>
      </c>
      <c r="E336" s="24">
        <f t="shared" si="124"/>
        <v>0.6244897959183674</v>
      </c>
      <c r="F336" s="70">
        <v>151</v>
      </c>
      <c r="G336" s="33">
        <v>42</v>
      </c>
      <c r="H336" s="24">
        <f t="shared" si="125"/>
        <v>0.27814569536423839</v>
      </c>
      <c r="I336" s="58">
        <v>12</v>
      </c>
      <c r="J336" s="59">
        <f t="shared" si="126"/>
        <v>7.9470198675496692E-2</v>
      </c>
      <c r="K336" s="33">
        <v>8</v>
      </c>
      <c r="L336" s="22">
        <f t="shared" si="127"/>
        <v>5.2980132450331126E-2</v>
      </c>
      <c r="M336" s="21">
        <v>70</v>
      </c>
      <c r="N336" s="64">
        <f t="shared" si="128"/>
        <v>0.46357615894039733</v>
      </c>
      <c r="O336" s="33">
        <v>2</v>
      </c>
      <c r="P336" s="22">
        <f t="shared" si="129"/>
        <v>1.3245033112582781E-2</v>
      </c>
      <c r="Q336" s="33">
        <v>9</v>
      </c>
      <c r="R336" s="22">
        <f t="shared" si="130"/>
        <v>5.9602649006622516E-2</v>
      </c>
      <c r="S336" s="33">
        <v>1</v>
      </c>
      <c r="T336" s="22">
        <f t="shared" si="131"/>
        <v>6.6225165562913907E-3</v>
      </c>
      <c r="U336" s="33">
        <v>7</v>
      </c>
      <c r="V336" s="24">
        <f t="shared" si="132"/>
        <v>4.6357615894039736E-2</v>
      </c>
      <c r="W336" s="70">
        <v>152</v>
      </c>
      <c r="X336" s="33">
        <v>41</v>
      </c>
      <c r="Y336" s="24">
        <f t="shared" si="133"/>
        <v>0.26973684210526316</v>
      </c>
      <c r="Z336" s="58">
        <v>12</v>
      </c>
      <c r="AA336" s="59">
        <f t="shared" si="134"/>
        <v>7.8947368421052627E-2</v>
      </c>
      <c r="AB336" s="33">
        <v>13</v>
      </c>
      <c r="AC336" s="22">
        <f t="shared" si="135"/>
        <v>8.5526315789473686E-2</v>
      </c>
      <c r="AD336" s="33">
        <v>66</v>
      </c>
      <c r="AE336" s="64">
        <f t="shared" si="136"/>
        <v>0.43421052631578949</v>
      </c>
      <c r="AF336" s="33">
        <v>1</v>
      </c>
      <c r="AG336" s="22">
        <f t="shared" si="137"/>
        <v>6.5789473684210523E-3</v>
      </c>
      <c r="AH336" s="33">
        <v>9</v>
      </c>
      <c r="AI336" s="22">
        <f t="shared" si="138"/>
        <v>5.921052631578947E-2</v>
      </c>
      <c r="AJ336" s="33">
        <v>1</v>
      </c>
      <c r="AK336" s="22">
        <f t="shared" si="139"/>
        <v>6.5789473684210523E-3</v>
      </c>
      <c r="AL336" s="33">
        <v>3</v>
      </c>
      <c r="AM336" s="22">
        <f t="shared" si="140"/>
        <v>1.9736842105263157E-2</v>
      </c>
      <c r="AN336" s="33">
        <v>0</v>
      </c>
      <c r="AO336" s="22">
        <f t="shared" si="141"/>
        <v>0</v>
      </c>
      <c r="AP336" s="33">
        <v>1</v>
      </c>
      <c r="AQ336" s="22">
        <f t="shared" si="142"/>
        <v>6.5789473684210523E-3</v>
      </c>
      <c r="AR336" s="33">
        <v>1</v>
      </c>
      <c r="AS336" s="22">
        <f t="shared" si="143"/>
        <v>6.5789473684210523E-3</v>
      </c>
      <c r="AT336" s="33">
        <v>0</v>
      </c>
      <c r="AU336" s="22">
        <f t="shared" si="144"/>
        <v>0</v>
      </c>
      <c r="AV336" s="33">
        <v>3</v>
      </c>
      <c r="AW336" s="22">
        <f t="shared" si="145"/>
        <v>1.9736842105263157E-2</v>
      </c>
      <c r="AX336" s="33">
        <v>1</v>
      </c>
      <c r="AY336" s="22">
        <f t="shared" si="146"/>
        <v>6.5789473684210523E-3</v>
      </c>
    </row>
    <row r="337" spans="1:51" ht="14.4" thickTop="1" x14ac:dyDescent="0.3">
      <c r="A337" s="73">
        <v>942</v>
      </c>
      <c r="B337" s="32" t="s">
        <v>300</v>
      </c>
      <c r="C337" s="50">
        <v>0</v>
      </c>
      <c r="D337" s="33">
        <v>2124</v>
      </c>
      <c r="E337" s="34"/>
      <c r="F337" s="70">
        <v>2103</v>
      </c>
      <c r="G337" s="33">
        <v>724</v>
      </c>
      <c r="H337" s="24">
        <f t="shared" si="125"/>
        <v>0.34427009034712314</v>
      </c>
      <c r="I337" s="58">
        <v>396</v>
      </c>
      <c r="J337" s="59">
        <f t="shared" si="126"/>
        <v>0.18830242510699002</v>
      </c>
      <c r="K337" s="33">
        <v>270</v>
      </c>
      <c r="L337" s="22">
        <f t="shared" si="127"/>
        <v>0.12838801711840228</v>
      </c>
      <c r="M337" s="21">
        <v>414</v>
      </c>
      <c r="N337" s="22">
        <f t="shared" si="128"/>
        <v>0.19686162624821682</v>
      </c>
      <c r="O337" s="33">
        <v>83</v>
      </c>
      <c r="P337" s="22">
        <f t="shared" si="129"/>
        <v>3.9467427484545889E-2</v>
      </c>
      <c r="Q337" s="33">
        <v>146</v>
      </c>
      <c r="R337" s="22">
        <f t="shared" si="130"/>
        <v>6.9424631478839746E-2</v>
      </c>
      <c r="S337" s="33">
        <v>21</v>
      </c>
      <c r="T337" s="22">
        <f t="shared" si="131"/>
        <v>9.9857346647646214E-3</v>
      </c>
      <c r="U337" s="33">
        <v>49</v>
      </c>
      <c r="V337" s="24">
        <f t="shared" si="132"/>
        <v>2.3300047551117451E-2</v>
      </c>
      <c r="W337" s="70">
        <v>2114</v>
      </c>
      <c r="X337" s="33">
        <v>655</v>
      </c>
      <c r="Y337" s="24">
        <f t="shared" si="133"/>
        <v>0.30983916745506151</v>
      </c>
      <c r="Z337" s="58">
        <v>370</v>
      </c>
      <c r="AA337" s="59">
        <f t="shared" si="134"/>
        <v>0.17502365184484389</v>
      </c>
      <c r="AB337" s="33">
        <v>298</v>
      </c>
      <c r="AC337" s="22">
        <f t="shared" si="135"/>
        <v>0.14096499526963102</v>
      </c>
      <c r="AD337" s="33">
        <v>414</v>
      </c>
      <c r="AE337" s="22">
        <f t="shared" si="136"/>
        <v>0.195837275307474</v>
      </c>
      <c r="AF337" s="33">
        <v>64</v>
      </c>
      <c r="AG337" s="22">
        <f t="shared" si="137"/>
        <v>3.0274361400189215E-2</v>
      </c>
      <c r="AH337" s="33">
        <v>190</v>
      </c>
      <c r="AI337" s="22">
        <f t="shared" si="138"/>
        <v>8.987701040681173E-2</v>
      </c>
      <c r="AJ337" s="33">
        <v>22</v>
      </c>
      <c r="AK337" s="22">
        <f t="shared" si="139"/>
        <v>1.0406811731315043E-2</v>
      </c>
      <c r="AL337" s="33">
        <v>31</v>
      </c>
      <c r="AM337" s="22">
        <f t="shared" si="140"/>
        <v>1.466414380321665E-2</v>
      </c>
      <c r="AN337" s="33">
        <v>3</v>
      </c>
      <c r="AO337" s="22">
        <f t="shared" si="141"/>
        <v>1.4191106906338694E-3</v>
      </c>
      <c r="AP337" s="33">
        <v>36</v>
      </c>
      <c r="AQ337" s="22">
        <f t="shared" si="142"/>
        <v>1.7029328287606435E-2</v>
      </c>
      <c r="AR337" s="33">
        <v>9</v>
      </c>
      <c r="AS337" s="22">
        <f t="shared" si="143"/>
        <v>4.2573320719016088E-3</v>
      </c>
      <c r="AT337" s="33">
        <v>7</v>
      </c>
      <c r="AU337" s="22">
        <f t="shared" si="144"/>
        <v>3.3112582781456954E-3</v>
      </c>
      <c r="AV337" s="33">
        <v>6</v>
      </c>
      <c r="AW337" s="22">
        <f t="shared" si="145"/>
        <v>2.8382213812677389E-3</v>
      </c>
      <c r="AX337" s="33">
        <v>9</v>
      </c>
      <c r="AY337" s="22">
        <f t="shared" si="146"/>
        <v>4.2573320719016088E-3</v>
      </c>
    </row>
    <row r="338" spans="1:51" ht="13.8" x14ac:dyDescent="0.3">
      <c r="A338" s="35"/>
      <c r="B338" s="36" t="s">
        <v>300</v>
      </c>
      <c r="C338" s="47">
        <v>11674</v>
      </c>
      <c r="D338" s="37">
        <v>8488</v>
      </c>
      <c r="E338" s="38">
        <f t="shared" ref="E338:E350" si="147">D338/C338</f>
        <v>0.72708583176289188</v>
      </c>
      <c r="F338" s="67">
        <v>8374</v>
      </c>
      <c r="G338" s="37">
        <v>2739</v>
      </c>
      <c r="H338" s="23">
        <f t="shared" si="125"/>
        <v>0.32708383090518273</v>
      </c>
      <c r="I338" s="53">
        <v>1337</v>
      </c>
      <c r="J338" s="54">
        <f t="shared" si="126"/>
        <v>0.15966085502746596</v>
      </c>
      <c r="K338" s="37">
        <v>1040</v>
      </c>
      <c r="L338" s="19">
        <f t="shared" si="127"/>
        <v>0.12419393360401242</v>
      </c>
      <c r="M338" s="18">
        <v>2135</v>
      </c>
      <c r="N338" s="19">
        <f t="shared" si="128"/>
        <v>0.25495581561977548</v>
      </c>
      <c r="O338" s="37">
        <v>259</v>
      </c>
      <c r="P338" s="19">
        <f t="shared" si="129"/>
        <v>3.0929066157153094E-2</v>
      </c>
      <c r="Q338" s="37">
        <v>573</v>
      </c>
      <c r="R338" s="19">
        <f t="shared" si="130"/>
        <v>6.842608072605684E-2</v>
      </c>
      <c r="S338" s="37">
        <v>68</v>
      </c>
      <c r="T338" s="19">
        <f t="shared" si="131"/>
        <v>8.1203725818008114E-3</v>
      </c>
      <c r="U338" s="37">
        <v>223</v>
      </c>
      <c r="V338" s="23">
        <f t="shared" si="132"/>
        <v>2.6630045378552663E-2</v>
      </c>
      <c r="W338" s="67">
        <v>8396</v>
      </c>
      <c r="X338" s="37">
        <v>2498</v>
      </c>
      <c r="Y338" s="23">
        <f t="shared" si="133"/>
        <v>0.29752262982372557</v>
      </c>
      <c r="Z338" s="53">
        <v>1281</v>
      </c>
      <c r="AA338" s="54">
        <f t="shared" si="134"/>
        <v>0.15257265364459266</v>
      </c>
      <c r="AB338" s="37">
        <v>1040</v>
      </c>
      <c r="AC338" s="19">
        <f t="shared" si="135"/>
        <v>0.12386850881372082</v>
      </c>
      <c r="AD338" s="37">
        <v>2195</v>
      </c>
      <c r="AE338" s="19">
        <f t="shared" si="136"/>
        <v>0.26143401619818962</v>
      </c>
      <c r="AF338" s="37">
        <v>216</v>
      </c>
      <c r="AG338" s="19">
        <f t="shared" si="137"/>
        <v>2.572653644592663E-2</v>
      </c>
      <c r="AH338" s="37">
        <v>690</v>
      </c>
      <c r="AI338" s="19">
        <f t="shared" si="138"/>
        <v>8.2181991424487857E-2</v>
      </c>
      <c r="AJ338" s="37">
        <v>90</v>
      </c>
      <c r="AK338" s="19">
        <f t="shared" si="139"/>
        <v>1.0719390185802763E-2</v>
      </c>
      <c r="AL338" s="37">
        <v>118</v>
      </c>
      <c r="AM338" s="19">
        <f t="shared" si="140"/>
        <v>1.4054311576941401E-2</v>
      </c>
      <c r="AN338" s="37">
        <v>11</v>
      </c>
      <c r="AO338" s="19">
        <f t="shared" si="141"/>
        <v>1.3101476893758932E-3</v>
      </c>
      <c r="AP338" s="37">
        <v>124</v>
      </c>
      <c r="AQ338" s="19">
        <f t="shared" si="142"/>
        <v>1.4768937589328252E-2</v>
      </c>
      <c r="AR338" s="37">
        <v>20</v>
      </c>
      <c r="AS338" s="19">
        <f t="shared" si="143"/>
        <v>2.3820867079561697E-3</v>
      </c>
      <c r="AT338" s="37">
        <v>13</v>
      </c>
      <c r="AU338" s="19">
        <f t="shared" si="144"/>
        <v>1.5483563601715103E-3</v>
      </c>
      <c r="AV338" s="37">
        <v>32</v>
      </c>
      <c r="AW338" s="19">
        <f t="shared" si="145"/>
        <v>3.8113387327298712E-3</v>
      </c>
      <c r="AX338" s="37">
        <v>68</v>
      </c>
      <c r="AY338" s="19">
        <f t="shared" si="146"/>
        <v>8.0990948070509775E-3</v>
      </c>
    </row>
    <row r="339" spans="1:51" ht="13.8" x14ac:dyDescent="0.3">
      <c r="A339" s="25">
        <v>1</v>
      </c>
      <c r="B339" s="26" t="s">
        <v>301</v>
      </c>
      <c r="C339" s="49">
        <v>358</v>
      </c>
      <c r="D339" s="27">
        <v>248</v>
      </c>
      <c r="E339" s="28">
        <f t="shared" si="147"/>
        <v>0.69273743016759781</v>
      </c>
      <c r="F339" s="69">
        <v>244</v>
      </c>
      <c r="G339" s="27">
        <v>74</v>
      </c>
      <c r="H339" s="28">
        <f t="shared" si="125"/>
        <v>0.30327868852459017</v>
      </c>
      <c r="I339" s="56">
        <v>48</v>
      </c>
      <c r="J339" s="57">
        <f t="shared" si="126"/>
        <v>0.19672131147540983</v>
      </c>
      <c r="K339" s="27">
        <v>31</v>
      </c>
      <c r="L339" s="30">
        <f t="shared" si="127"/>
        <v>0.12704918032786885</v>
      </c>
      <c r="M339" s="29">
        <v>53</v>
      </c>
      <c r="N339" s="30">
        <f t="shared" si="128"/>
        <v>0.21721311475409835</v>
      </c>
      <c r="O339" s="27">
        <v>7</v>
      </c>
      <c r="P339" s="30">
        <f t="shared" si="129"/>
        <v>2.8688524590163935E-2</v>
      </c>
      <c r="Q339" s="27">
        <v>20</v>
      </c>
      <c r="R339" s="30">
        <f t="shared" si="130"/>
        <v>8.1967213114754092E-2</v>
      </c>
      <c r="S339" s="27">
        <v>0</v>
      </c>
      <c r="T339" s="30">
        <f t="shared" si="131"/>
        <v>0</v>
      </c>
      <c r="U339" s="27">
        <v>11</v>
      </c>
      <c r="V339" s="28">
        <f t="shared" si="132"/>
        <v>4.5081967213114756E-2</v>
      </c>
      <c r="W339" s="69">
        <v>242</v>
      </c>
      <c r="X339" s="27">
        <v>72</v>
      </c>
      <c r="Y339" s="28">
        <f t="shared" si="133"/>
        <v>0.2975206611570248</v>
      </c>
      <c r="Z339" s="56">
        <v>37</v>
      </c>
      <c r="AA339" s="57">
        <f t="shared" si="134"/>
        <v>0.15289256198347106</v>
      </c>
      <c r="AB339" s="27">
        <v>30</v>
      </c>
      <c r="AC339" s="30">
        <f t="shared" si="135"/>
        <v>0.12396694214876033</v>
      </c>
      <c r="AD339" s="27">
        <v>55</v>
      </c>
      <c r="AE339" s="30">
        <f t="shared" si="136"/>
        <v>0.22727272727272727</v>
      </c>
      <c r="AF339" s="27">
        <v>10</v>
      </c>
      <c r="AG339" s="30">
        <f t="shared" si="137"/>
        <v>4.1322314049586778E-2</v>
      </c>
      <c r="AH339" s="27">
        <v>25</v>
      </c>
      <c r="AI339" s="30">
        <f t="shared" si="138"/>
        <v>0.10330578512396695</v>
      </c>
      <c r="AJ339" s="27">
        <v>1</v>
      </c>
      <c r="AK339" s="30">
        <f t="shared" si="139"/>
        <v>4.1322314049586778E-3</v>
      </c>
      <c r="AL339" s="27">
        <v>5</v>
      </c>
      <c r="AM339" s="30">
        <f t="shared" si="140"/>
        <v>2.0661157024793389E-2</v>
      </c>
      <c r="AN339" s="27">
        <v>0</v>
      </c>
      <c r="AO339" s="30">
        <f t="shared" si="141"/>
        <v>0</v>
      </c>
      <c r="AP339" s="27">
        <v>2</v>
      </c>
      <c r="AQ339" s="30">
        <f t="shared" si="142"/>
        <v>8.2644628099173556E-3</v>
      </c>
      <c r="AR339" s="27">
        <v>0</v>
      </c>
      <c r="AS339" s="30">
        <f t="shared" si="143"/>
        <v>0</v>
      </c>
      <c r="AT339" s="27">
        <v>2</v>
      </c>
      <c r="AU339" s="30">
        <f t="shared" si="144"/>
        <v>8.2644628099173556E-3</v>
      </c>
      <c r="AV339" s="27">
        <v>0</v>
      </c>
      <c r="AW339" s="30">
        <f t="shared" si="145"/>
        <v>0</v>
      </c>
      <c r="AX339" s="27">
        <v>3</v>
      </c>
      <c r="AY339" s="30">
        <f t="shared" si="146"/>
        <v>1.2396694214876033E-2</v>
      </c>
    </row>
    <row r="340" spans="1:51" ht="13.8" x14ac:dyDescent="0.3">
      <c r="A340" s="31">
        <v>2</v>
      </c>
      <c r="B340" s="32" t="s">
        <v>302</v>
      </c>
      <c r="C340" s="50">
        <v>1053</v>
      </c>
      <c r="D340" s="33">
        <v>700</v>
      </c>
      <c r="E340" s="24">
        <f t="shared" si="147"/>
        <v>0.66476733143399813</v>
      </c>
      <c r="F340" s="70">
        <v>683</v>
      </c>
      <c r="G340" s="33">
        <v>224</v>
      </c>
      <c r="H340" s="24">
        <f t="shared" si="125"/>
        <v>0.32796486090775989</v>
      </c>
      <c r="I340" s="58">
        <v>135</v>
      </c>
      <c r="J340" s="59">
        <f t="shared" si="126"/>
        <v>0.19765739385065886</v>
      </c>
      <c r="K340" s="33">
        <v>99</v>
      </c>
      <c r="L340" s="22">
        <f t="shared" si="127"/>
        <v>0.14494875549048317</v>
      </c>
      <c r="M340" s="21">
        <v>150</v>
      </c>
      <c r="N340" s="22">
        <f t="shared" si="128"/>
        <v>0.21961932650073207</v>
      </c>
      <c r="O340" s="33">
        <v>16</v>
      </c>
      <c r="P340" s="22">
        <f t="shared" si="129"/>
        <v>2.3426061493411421E-2</v>
      </c>
      <c r="Q340" s="33">
        <v>33</v>
      </c>
      <c r="R340" s="22">
        <f t="shared" si="130"/>
        <v>4.8316251830161056E-2</v>
      </c>
      <c r="S340" s="33">
        <v>5</v>
      </c>
      <c r="T340" s="22">
        <f t="shared" si="131"/>
        <v>7.320644216691069E-3</v>
      </c>
      <c r="U340" s="33">
        <v>21</v>
      </c>
      <c r="V340" s="24">
        <f t="shared" si="132"/>
        <v>3.074670571010249E-2</v>
      </c>
      <c r="W340" s="70">
        <v>688</v>
      </c>
      <c r="X340" s="33">
        <v>196</v>
      </c>
      <c r="Y340" s="24">
        <f t="shared" si="133"/>
        <v>0.28488372093023256</v>
      </c>
      <c r="Z340" s="58">
        <v>118</v>
      </c>
      <c r="AA340" s="59">
        <f t="shared" si="134"/>
        <v>0.17151162790697674</v>
      </c>
      <c r="AB340" s="33">
        <v>101</v>
      </c>
      <c r="AC340" s="22">
        <f t="shared" si="135"/>
        <v>0.14680232558139536</v>
      </c>
      <c r="AD340" s="33">
        <v>156</v>
      </c>
      <c r="AE340" s="22">
        <f t="shared" si="136"/>
        <v>0.22674418604651161</v>
      </c>
      <c r="AF340" s="33">
        <v>28</v>
      </c>
      <c r="AG340" s="22">
        <f t="shared" si="137"/>
        <v>4.0697674418604654E-2</v>
      </c>
      <c r="AH340" s="33">
        <v>54</v>
      </c>
      <c r="AI340" s="22">
        <f t="shared" si="138"/>
        <v>7.8488372093023256E-2</v>
      </c>
      <c r="AJ340" s="33">
        <v>5</v>
      </c>
      <c r="AK340" s="22">
        <f t="shared" si="139"/>
        <v>7.2674418604651162E-3</v>
      </c>
      <c r="AL340" s="33">
        <v>9</v>
      </c>
      <c r="AM340" s="22">
        <f t="shared" si="140"/>
        <v>1.308139534883721E-2</v>
      </c>
      <c r="AN340" s="33">
        <v>0</v>
      </c>
      <c r="AO340" s="22">
        <f t="shared" si="141"/>
        <v>0</v>
      </c>
      <c r="AP340" s="33">
        <v>13</v>
      </c>
      <c r="AQ340" s="22">
        <f t="shared" si="142"/>
        <v>1.8895348837209301E-2</v>
      </c>
      <c r="AR340" s="33">
        <v>0</v>
      </c>
      <c r="AS340" s="22">
        <f t="shared" si="143"/>
        <v>0</v>
      </c>
      <c r="AT340" s="33">
        <v>0</v>
      </c>
      <c r="AU340" s="22">
        <f t="shared" si="144"/>
        <v>0</v>
      </c>
      <c r="AV340" s="33">
        <v>2</v>
      </c>
      <c r="AW340" s="22">
        <f t="shared" si="145"/>
        <v>2.9069767441860465E-3</v>
      </c>
      <c r="AX340" s="33">
        <v>6</v>
      </c>
      <c r="AY340" s="22">
        <f t="shared" si="146"/>
        <v>8.7209302325581394E-3</v>
      </c>
    </row>
    <row r="341" spans="1:51" ht="13.8" x14ac:dyDescent="0.3">
      <c r="A341" s="31">
        <v>3</v>
      </c>
      <c r="B341" s="32" t="s">
        <v>303</v>
      </c>
      <c r="C341" s="50">
        <v>1243</v>
      </c>
      <c r="D341" s="33">
        <v>830</v>
      </c>
      <c r="E341" s="24">
        <f t="shared" si="147"/>
        <v>0.66773934030571203</v>
      </c>
      <c r="F341" s="70">
        <v>822</v>
      </c>
      <c r="G341" s="33">
        <v>195</v>
      </c>
      <c r="H341" s="24">
        <f t="shared" si="125"/>
        <v>0.23722627737226276</v>
      </c>
      <c r="I341" s="58">
        <v>137</v>
      </c>
      <c r="J341" s="59">
        <f t="shared" si="126"/>
        <v>0.16666666666666666</v>
      </c>
      <c r="K341" s="33">
        <v>114</v>
      </c>
      <c r="L341" s="22">
        <f t="shared" si="127"/>
        <v>0.13868613138686131</v>
      </c>
      <c r="M341" s="21">
        <v>265</v>
      </c>
      <c r="N341" s="22">
        <f t="shared" si="128"/>
        <v>0.32238442822384428</v>
      </c>
      <c r="O341" s="33">
        <v>14</v>
      </c>
      <c r="P341" s="22">
        <f t="shared" si="129"/>
        <v>1.7031630170316302E-2</v>
      </c>
      <c r="Q341" s="33">
        <v>54</v>
      </c>
      <c r="R341" s="22">
        <f t="shared" si="130"/>
        <v>6.569343065693431E-2</v>
      </c>
      <c r="S341" s="33">
        <v>6</v>
      </c>
      <c r="T341" s="22">
        <f t="shared" si="131"/>
        <v>7.2992700729927005E-3</v>
      </c>
      <c r="U341" s="33">
        <v>37</v>
      </c>
      <c r="V341" s="24">
        <f t="shared" si="132"/>
        <v>4.5012165450121655E-2</v>
      </c>
      <c r="W341" s="70">
        <v>823</v>
      </c>
      <c r="X341" s="33">
        <v>179</v>
      </c>
      <c r="Y341" s="24">
        <f t="shared" si="133"/>
        <v>0.21749696233292831</v>
      </c>
      <c r="Z341" s="58">
        <v>121</v>
      </c>
      <c r="AA341" s="59">
        <f t="shared" si="134"/>
        <v>0.14702308626974483</v>
      </c>
      <c r="AB341" s="33">
        <v>113</v>
      </c>
      <c r="AC341" s="22">
        <f t="shared" si="135"/>
        <v>0.13730255164034022</v>
      </c>
      <c r="AD341" s="33">
        <v>276</v>
      </c>
      <c r="AE341" s="22">
        <f t="shared" si="136"/>
        <v>0.3353584447144593</v>
      </c>
      <c r="AF341" s="33">
        <v>15</v>
      </c>
      <c r="AG341" s="22">
        <f t="shared" si="137"/>
        <v>1.8226002430133656E-2</v>
      </c>
      <c r="AH341" s="33">
        <v>63</v>
      </c>
      <c r="AI341" s="22">
        <f t="shared" si="138"/>
        <v>7.6549210206561358E-2</v>
      </c>
      <c r="AJ341" s="33">
        <v>5</v>
      </c>
      <c r="AK341" s="22">
        <f t="shared" si="139"/>
        <v>6.0753341433778859E-3</v>
      </c>
      <c r="AL341" s="33">
        <v>8</v>
      </c>
      <c r="AM341" s="22">
        <f t="shared" si="140"/>
        <v>9.7205346294046164E-3</v>
      </c>
      <c r="AN341" s="33">
        <v>1</v>
      </c>
      <c r="AO341" s="22">
        <f t="shared" si="141"/>
        <v>1.215066828675577E-3</v>
      </c>
      <c r="AP341" s="33">
        <v>20</v>
      </c>
      <c r="AQ341" s="22">
        <f t="shared" si="142"/>
        <v>2.4301336573511544E-2</v>
      </c>
      <c r="AR341" s="33">
        <v>2</v>
      </c>
      <c r="AS341" s="22">
        <f t="shared" si="143"/>
        <v>2.4301336573511541E-3</v>
      </c>
      <c r="AT341" s="33">
        <v>0</v>
      </c>
      <c r="AU341" s="22">
        <f t="shared" si="144"/>
        <v>0</v>
      </c>
      <c r="AV341" s="33">
        <v>4</v>
      </c>
      <c r="AW341" s="22">
        <f t="shared" si="145"/>
        <v>4.8602673147023082E-3</v>
      </c>
      <c r="AX341" s="33">
        <v>16</v>
      </c>
      <c r="AY341" s="22">
        <f t="shared" si="146"/>
        <v>1.9441069258809233E-2</v>
      </c>
    </row>
    <row r="342" spans="1:51" ht="13.8" x14ac:dyDescent="0.3">
      <c r="A342" s="31">
        <v>4</v>
      </c>
      <c r="B342" s="32" t="s">
        <v>304</v>
      </c>
      <c r="C342" s="50">
        <v>670</v>
      </c>
      <c r="D342" s="33">
        <v>446</v>
      </c>
      <c r="E342" s="24">
        <f t="shared" si="147"/>
        <v>0.66567164179104477</v>
      </c>
      <c r="F342" s="70">
        <v>438</v>
      </c>
      <c r="G342" s="33">
        <v>109</v>
      </c>
      <c r="H342" s="24">
        <f t="shared" si="125"/>
        <v>0.24885844748858446</v>
      </c>
      <c r="I342" s="58">
        <v>71</v>
      </c>
      <c r="J342" s="59">
        <f t="shared" si="126"/>
        <v>0.16210045662100456</v>
      </c>
      <c r="K342" s="33">
        <v>51</v>
      </c>
      <c r="L342" s="22">
        <f t="shared" si="127"/>
        <v>0.11643835616438356</v>
      </c>
      <c r="M342" s="21">
        <v>136</v>
      </c>
      <c r="N342" s="22">
        <f t="shared" si="128"/>
        <v>0.31050228310502281</v>
      </c>
      <c r="O342" s="33">
        <v>14</v>
      </c>
      <c r="P342" s="22">
        <f t="shared" si="129"/>
        <v>3.1963470319634701E-2</v>
      </c>
      <c r="Q342" s="33">
        <v>38</v>
      </c>
      <c r="R342" s="22">
        <f t="shared" si="130"/>
        <v>8.6757990867579904E-2</v>
      </c>
      <c r="S342" s="33">
        <v>3</v>
      </c>
      <c r="T342" s="22">
        <f t="shared" si="131"/>
        <v>6.8493150684931503E-3</v>
      </c>
      <c r="U342" s="33">
        <v>16</v>
      </c>
      <c r="V342" s="24">
        <f t="shared" si="132"/>
        <v>3.6529680365296802E-2</v>
      </c>
      <c r="W342" s="70">
        <v>439</v>
      </c>
      <c r="X342" s="33">
        <v>93</v>
      </c>
      <c r="Y342" s="24">
        <f t="shared" si="133"/>
        <v>0.21184510250569477</v>
      </c>
      <c r="Z342" s="58">
        <v>61</v>
      </c>
      <c r="AA342" s="59">
        <f t="shared" si="134"/>
        <v>0.13895216400911162</v>
      </c>
      <c r="AB342" s="33">
        <v>51</v>
      </c>
      <c r="AC342" s="22">
        <f t="shared" si="135"/>
        <v>0.11617312072892938</v>
      </c>
      <c r="AD342" s="33">
        <v>140</v>
      </c>
      <c r="AE342" s="22">
        <f t="shared" si="136"/>
        <v>0.31890660592255127</v>
      </c>
      <c r="AF342" s="33">
        <v>14</v>
      </c>
      <c r="AG342" s="22">
        <f t="shared" si="137"/>
        <v>3.1890660592255128E-2</v>
      </c>
      <c r="AH342" s="33">
        <v>46</v>
      </c>
      <c r="AI342" s="22">
        <f t="shared" si="138"/>
        <v>0.10478359908883828</v>
      </c>
      <c r="AJ342" s="33">
        <v>5</v>
      </c>
      <c r="AK342" s="22">
        <f t="shared" si="139"/>
        <v>1.1389521640091117E-2</v>
      </c>
      <c r="AL342" s="33">
        <v>11</v>
      </c>
      <c r="AM342" s="22">
        <f t="shared" si="140"/>
        <v>2.5056947608200455E-2</v>
      </c>
      <c r="AN342" s="33">
        <v>1</v>
      </c>
      <c r="AO342" s="22">
        <f t="shared" si="141"/>
        <v>2.2779043280182231E-3</v>
      </c>
      <c r="AP342" s="33">
        <v>10</v>
      </c>
      <c r="AQ342" s="22">
        <f t="shared" si="142"/>
        <v>2.2779043280182234E-2</v>
      </c>
      <c r="AR342" s="33">
        <v>2</v>
      </c>
      <c r="AS342" s="22">
        <f t="shared" si="143"/>
        <v>4.5558086560364463E-3</v>
      </c>
      <c r="AT342" s="33">
        <v>2</v>
      </c>
      <c r="AU342" s="22">
        <f t="shared" si="144"/>
        <v>4.5558086560364463E-3</v>
      </c>
      <c r="AV342" s="33">
        <v>0</v>
      </c>
      <c r="AW342" s="22">
        <f t="shared" si="145"/>
        <v>0</v>
      </c>
      <c r="AX342" s="33">
        <v>3</v>
      </c>
      <c r="AY342" s="22">
        <f t="shared" si="146"/>
        <v>6.8337129840546698E-3</v>
      </c>
    </row>
    <row r="343" spans="1:51" ht="13.8" x14ac:dyDescent="0.3">
      <c r="A343" s="31">
        <v>5</v>
      </c>
      <c r="B343" s="32" t="s">
        <v>305</v>
      </c>
      <c r="C343" s="50">
        <v>401</v>
      </c>
      <c r="D343" s="33">
        <v>209</v>
      </c>
      <c r="E343" s="24">
        <f t="shared" si="147"/>
        <v>0.52119700748129671</v>
      </c>
      <c r="F343" s="70">
        <v>205</v>
      </c>
      <c r="G343" s="33">
        <v>65</v>
      </c>
      <c r="H343" s="24">
        <f t="shared" si="125"/>
        <v>0.31707317073170732</v>
      </c>
      <c r="I343" s="58">
        <v>28</v>
      </c>
      <c r="J343" s="59">
        <f t="shared" si="126"/>
        <v>0.13658536585365855</v>
      </c>
      <c r="K343" s="33">
        <v>19</v>
      </c>
      <c r="L343" s="22">
        <f t="shared" si="127"/>
        <v>9.2682926829268292E-2</v>
      </c>
      <c r="M343" s="21">
        <v>58</v>
      </c>
      <c r="N343" s="22">
        <f t="shared" si="128"/>
        <v>0.28292682926829266</v>
      </c>
      <c r="O343" s="33">
        <v>8</v>
      </c>
      <c r="P343" s="22">
        <f t="shared" si="129"/>
        <v>3.9024390243902439E-2</v>
      </c>
      <c r="Q343" s="33">
        <v>13</v>
      </c>
      <c r="R343" s="22">
        <f t="shared" si="130"/>
        <v>6.3414634146341464E-2</v>
      </c>
      <c r="S343" s="33">
        <v>0</v>
      </c>
      <c r="T343" s="22">
        <f t="shared" si="131"/>
        <v>0</v>
      </c>
      <c r="U343" s="33">
        <v>14</v>
      </c>
      <c r="V343" s="24">
        <f t="shared" si="132"/>
        <v>6.8292682926829273E-2</v>
      </c>
      <c r="W343" s="70">
        <v>206</v>
      </c>
      <c r="X343" s="33">
        <v>62</v>
      </c>
      <c r="Y343" s="24">
        <f t="shared" si="133"/>
        <v>0.30097087378640774</v>
      </c>
      <c r="Z343" s="58">
        <v>25</v>
      </c>
      <c r="AA343" s="59">
        <f t="shared" si="134"/>
        <v>0.12135922330097088</v>
      </c>
      <c r="AB343" s="33">
        <v>24</v>
      </c>
      <c r="AC343" s="22">
        <f t="shared" si="135"/>
        <v>0.11650485436893204</v>
      </c>
      <c r="AD343" s="33">
        <v>64</v>
      </c>
      <c r="AE343" s="22">
        <f t="shared" si="136"/>
        <v>0.31067961165048541</v>
      </c>
      <c r="AF343" s="33">
        <v>4</v>
      </c>
      <c r="AG343" s="22">
        <f t="shared" si="137"/>
        <v>1.9417475728155338E-2</v>
      </c>
      <c r="AH343" s="33">
        <v>13</v>
      </c>
      <c r="AI343" s="22">
        <f t="shared" si="138"/>
        <v>6.3106796116504854E-2</v>
      </c>
      <c r="AJ343" s="33">
        <v>0</v>
      </c>
      <c r="AK343" s="22">
        <f t="shared" si="139"/>
        <v>0</v>
      </c>
      <c r="AL343" s="33">
        <v>7</v>
      </c>
      <c r="AM343" s="22">
        <f t="shared" si="140"/>
        <v>3.3980582524271843E-2</v>
      </c>
      <c r="AN343" s="33">
        <v>0</v>
      </c>
      <c r="AO343" s="22">
        <f t="shared" si="141"/>
        <v>0</v>
      </c>
      <c r="AP343" s="33">
        <v>3</v>
      </c>
      <c r="AQ343" s="22">
        <f t="shared" si="142"/>
        <v>1.4563106796116505E-2</v>
      </c>
      <c r="AR343" s="33">
        <v>0</v>
      </c>
      <c r="AS343" s="22">
        <f t="shared" si="143"/>
        <v>0</v>
      </c>
      <c r="AT343" s="33">
        <v>1</v>
      </c>
      <c r="AU343" s="22">
        <f t="shared" si="144"/>
        <v>4.8543689320388345E-3</v>
      </c>
      <c r="AV343" s="33">
        <v>0</v>
      </c>
      <c r="AW343" s="22">
        <f t="shared" si="145"/>
        <v>0</v>
      </c>
      <c r="AX343" s="33">
        <v>3</v>
      </c>
      <c r="AY343" s="22">
        <f t="shared" si="146"/>
        <v>1.4563106796116505E-2</v>
      </c>
    </row>
    <row r="344" spans="1:51" ht="13.8" x14ac:dyDescent="0.3">
      <c r="A344" s="31">
        <v>6</v>
      </c>
      <c r="B344" s="32" t="s">
        <v>306</v>
      </c>
      <c r="C344" s="50">
        <v>209</v>
      </c>
      <c r="D344" s="33">
        <v>151</v>
      </c>
      <c r="E344" s="24">
        <f t="shared" si="147"/>
        <v>0.72248803827751196</v>
      </c>
      <c r="F344" s="70">
        <v>147</v>
      </c>
      <c r="G344" s="33">
        <v>47</v>
      </c>
      <c r="H344" s="24">
        <f t="shared" si="125"/>
        <v>0.31972789115646261</v>
      </c>
      <c r="I344" s="58">
        <v>15</v>
      </c>
      <c r="J344" s="59">
        <f t="shared" si="126"/>
        <v>0.10204081632653061</v>
      </c>
      <c r="K344" s="33">
        <v>24</v>
      </c>
      <c r="L344" s="22">
        <f t="shared" si="127"/>
        <v>0.16326530612244897</v>
      </c>
      <c r="M344" s="21">
        <v>36</v>
      </c>
      <c r="N344" s="22">
        <f t="shared" si="128"/>
        <v>0.24489795918367346</v>
      </c>
      <c r="O344" s="33">
        <v>4</v>
      </c>
      <c r="P344" s="22">
        <f t="shared" si="129"/>
        <v>2.7210884353741496E-2</v>
      </c>
      <c r="Q344" s="33">
        <v>12</v>
      </c>
      <c r="R344" s="22">
        <f t="shared" si="130"/>
        <v>8.1632653061224483E-2</v>
      </c>
      <c r="S344" s="33">
        <v>0</v>
      </c>
      <c r="T344" s="22">
        <f t="shared" si="131"/>
        <v>0</v>
      </c>
      <c r="U344" s="33">
        <v>9</v>
      </c>
      <c r="V344" s="24">
        <f t="shared" si="132"/>
        <v>6.1224489795918366E-2</v>
      </c>
      <c r="W344" s="70">
        <v>149</v>
      </c>
      <c r="X344" s="33">
        <v>47</v>
      </c>
      <c r="Y344" s="24">
        <f t="shared" si="133"/>
        <v>0.31543624161073824</v>
      </c>
      <c r="Z344" s="58">
        <v>15</v>
      </c>
      <c r="AA344" s="59">
        <f t="shared" si="134"/>
        <v>0.10067114093959731</v>
      </c>
      <c r="AB344" s="33">
        <v>20</v>
      </c>
      <c r="AC344" s="22">
        <f t="shared" si="135"/>
        <v>0.13422818791946309</v>
      </c>
      <c r="AD344" s="33">
        <v>38</v>
      </c>
      <c r="AE344" s="22">
        <f t="shared" si="136"/>
        <v>0.25503355704697989</v>
      </c>
      <c r="AF344" s="33">
        <v>1</v>
      </c>
      <c r="AG344" s="22">
        <f t="shared" si="137"/>
        <v>6.7114093959731542E-3</v>
      </c>
      <c r="AH344" s="33">
        <v>14</v>
      </c>
      <c r="AI344" s="22">
        <f t="shared" si="138"/>
        <v>9.3959731543624164E-2</v>
      </c>
      <c r="AJ344" s="33">
        <v>2</v>
      </c>
      <c r="AK344" s="22">
        <f t="shared" si="139"/>
        <v>1.3422818791946308E-2</v>
      </c>
      <c r="AL344" s="33">
        <v>6</v>
      </c>
      <c r="AM344" s="22">
        <f t="shared" si="140"/>
        <v>4.0268456375838924E-2</v>
      </c>
      <c r="AN344" s="33">
        <v>0</v>
      </c>
      <c r="AO344" s="22">
        <f t="shared" si="141"/>
        <v>0</v>
      </c>
      <c r="AP344" s="33">
        <v>4</v>
      </c>
      <c r="AQ344" s="22">
        <f t="shared" si="142"/>
        <v>2.6845637583892617E-2</v>
      </c>
      <c r="AR344" s="33">
        <v>0</v>
      </c>
      <c r="AS344" s="22">
        <f t="shared" si="143"/>
        <v>0</v>
      </c>
      <c r="AT344" s="33">
        <v>0</v>
      </c>
      <c r="AU344" s="22">
        <f t="shared" si="144"/>
        <v>0</v>
      </c>
      <c r="AV344" s="33">
        <v>0</v>
      </c>
      <c r="AW344" s="22">
        <f t="shared" si="145"/>
        <v>0</v>
      </c>
      <c r="AX344" s="33">
        <v>2</v>
      </c>
      <c r="AY344" s="22">
        <f t="shared" si="146"/>
        <v>1.3422818791946308E-2</v>
      </c>
    </row>
    <row r="345" spans="1:51" ht="13.8" x14ac:dyDescent="0.3">
      <c r="A345" s="31">
        <v>7</v>
      </c>
      <c r="B345" s="32" t="s">
        <v>307</v>
      </c>
      <c r="C345" s="50">
        <v>871</v>
      </c>
      <c r="D345" s="33">
        <v>553</v>
      </c>
      <c r="E345" s="24">
        <f t="shared" si="147"/>
        <v>0.63490241102181399</v>
      </c>
      <c r="F345" s="70">
        <v>540</v>
      </c>
      <c r="G345" s="33">
        <v>190</v>
      </c>
      <c r="H345" s="24">
        <f t="shared" si="125"/>
        <v>0.35185185185185186</v>
      </c>
      <c r="I345" s="58">
        <v>71</v>
      </c>
      <c r="J345" s="59">
        <f t="shared" si="126"/>
        <v>0.13148148148148148</v>
      </c>
      <c r="K345" s="33">
        <v>82</v>
      </c>
      <c r="L345" s="22">
        <f t="shared" si="127"/>
        <v>0.15185185185185185</v>
      </c>
      <c r="M345" s="21">
        <v>121</v>
      </c>
      <c r="N345" s="22">
        <f t="shared" si="128"/>
        <v>0.22407407407407406</v>
      </c>
      <c r="O345" s="33">
        <v>16</v>
      </c>
      <c r="P345" s="22">
        <f t="shared" si="129"/>
        <v>2.9629629629629631E-2</v>
      </c>
      <c r="Q345" s="33">
        <v>41</v>
      </c>
      <c r="R345" s="22">
        <f t="shared" si="130"/>
        <v>7.5925925925925924E-2</v>
      </c>
      <c r="S345" s="33">
        <v>5</v>
      </c>
      <c r="T345" s="22">
        <f t="shared" si="131"/>
        <v>9.2592592592592587E-3</v>
      </c>
      <c r="U345" s="33">
        <v>14</v>
      </c>
      <c r="V345" s="24">
        <f t="shared" si="132"/>
        <v>2.5925925925925925E-2</v>
      </c>
      <c r="W345" s="70">
        <v>540</v>
      </c>
      <c r="X345" s="33">
        <v>163</v>
      </c>
      <c r="Y345" s="24">
        <f t="shared" si="133"/>
        <v>0.30185185185185187</v>
      </c>
      <c r="Z345" s="58">
        <v>59</v>
      </c>
      <c r="AA345" s="59">
        <f t="shared" si="134"/>
        <v>0.10925925925925926</v>
      </c>
      <c r="AB345" s="33">
        <v>72</v>
      </c>
      <c r="AC345" s="22">
        <f t="shared" si="135"/>
        <v>0.13333333333333333</v>
      </c>
      <c r="AD345" s="33">
        <v>137</v>
      </c>
      <c r="AE345" s="22">
        <f t="shared" si="136"/>
        <v>0.25370370370370371</v>
      </c>
      <c r="AF345" s="33">
        <v>21</v>
      </c>
      <c r="AG345" s="22">
        <f t="shared" si="137"/>
        <v>3.888888888888889E-2</v>
      </c>
      <c r="AH345" s="33">
        <v>55</v>
      </c>
      <c r="AI345" s="22">
        <f t="shared" si="138"/>
        <v>0.10185185185185185</v>
      </c>
      <c r="AJ345" s="33">
        <v>4</v>
      </c>
      <c r="AK345" s="22">
        <f t="shared" si="139"/>
        <v>7.4074074074074077E-3</v>
      </c>
      <c r="AL345" s="33">
        <v>7</v>
      </c>
      <c r="AM345" s="22">
        <f t="shared" si="140"/>
        <v>1.2962962962962963E-2</v>
      </c>
      <c r="AN345" s="33">
        <v>1</v>
      </c>
      <c r="AO345" s="22">
        <f t="shared" si="141"/>
        <v>1.8518518518518519E-3</v>
      </c>
      <c r="AP345" s="33">
        <v>14</v>
      </c>
      <c r="AQ345" s="22">
        <f t="shared" si="142"/>
        <v>2.5925925925925925E-2</v>
      </c>
      <c r="AR345" s="33">
        <v>0</v>
      </c>
      <c r="AS345" s="22">
        <f t="shared" si="143"/>
        <v>0</v>
      </c>
      <c r="AT345" s="33">
        <v>0</v>
      </c>
      <c r="AU345" s="22">
        <f t="shared" si="144"/>
        <v>0</v>
      </c>
      <c r="AV345" s="33">
        <v>0</v>
      </c>
      <c r="AW345" s="22">
        <f t="shared" si="145"/>
        <v>0</v>
      </c>
      <c r="AX345" s="33">
        <v>7</v>
      </c>
      <c r="AY345" s="22">
        <f t="shared" si="146"/>
        <v>1.2962962962962963E-2</v>
      </c>
    </row>
    <row r="346" spans="1:51" ht="13.8" x14ac:dyDescent="0.3">
      <c r="A346" s="31">
        <v>8</v>
      </c>
      <c r="B346" s="32" t="s">
        <v>308</v>
      </c>
      <c r="C346" s="50">
        <v>411</v>
      </c>
      <c r="D346" s="33">
        <v>280</v>
      </c>
      <c r="E346" s="24">
        <f t="shared" si="147"/>
        <v>0.68126520681265201</v>
      </c>
      <c r="F346" s="70">
        <v>273</v>
      </c>
      <c r="G346" s="33">
        <v>102</v>
      </c>
      <c r="H346" s="24">
        <f t="shared" si="125"/>
        <v>0.37362637362637363</v>
      </c>
      <c r="I346" s="58">
        <v>52</v>
      </c>
      <c r="J346" s="59">
        <f t="shared" si="126"/>
        <v>0.19047619047619047</v>
      </c>
      <c r="K346" s="33">
        <v>22</v>
      </c>
      <c r="L346" s="22">
        <f t="shared" si="127"/>
        <v>8.0586080586080591E-2</v>
      </c>
      <c r="M346" s="21">
        <v>61</v>
      </c>
      <c r="N346" s="22">
        <f t="shared" si="128"/>
        <v>0.22344322344322345</v>
      </c>
      <c r="O346" s="33">
        <v>7</v>
      </c>
      <c r="P346" s="22">
        <f t="shared" si="129"/>
        <v>2.564102564102564E-2</v>
      </c>
      <c r="Q346" s="33">
        <v>16</v>
      </c>
      <c r="R346" s="22">
        <f t="shared" si="130"/>
        <v>5.8608058608058608E-2</v>
      </c>
      <c r="S346" s="33">
        <v>4</v>
      </c>
      <c r="T346" s="22">
        <f t="shared" si="131"/>
        <v>1.4652014652014652E-2</v>
      </c>
      <c r="U346" s="33">
        <v>9</v>
      </c>
      <c r="V346" s="24">
        <f t="shared" si="132"/>
        <v>3.2967032967032968E-2</v>
      </c>
      <c r="W346" s="70">
        <v>276</v>
      </c>
      <c r="X346" s="33">
        <v>93</v>
      </c>
      <c r="Y346" s="24">
        <f t="shared" si="133"/>
        <v>0.33695652173913043</v>
      </c>
      <c r="Z346" s="58">
        <v>49</v>
      </c>
      <c r="AA346" s="59">
        <f t="shared" si="134"/>
        <v>0.17753623188405798</v>
      </c>
      <c r="AB346" s="33">
        <v>28</v>
      </c>
      <c r="AC346" s="22">
        <f t="shared" si="135"/>
        <v>0.10144927536231885</v>
      </c>
      <c r="AD346" s="33">
        <v>67</v>
      </c>
      <c r="AE346" s="22">
        <f t="shared" si="136"/>
        <v>0.24275362318840579</v>
      </c>
      <c r="AF346" s="33">
        <v>8</v>
      </c>
      <c r="AG346" s="22">
        <f t="shared" si="137"/>
        <v>2.8985507246376812E-2</v>
      </c>
      <c r="AH346" s="33">
        <v>14</v>
      </c>
      <c r="AI346" s="22">
        <f t="shared" si="138"/>
        <v>5.0724637681159424E-2</v>
      </c>
      <c r="AJ346" s="33">
        <v>1</v>
      </c>
      <c r="AK346" s="22">
        <f t="shared" si="139"/>
        <v>3.6231884057971015E-3</v>
      </c>
      <c r="AL346" s="33">
        <v>4</v>
      </c>
      <c r="AM346" s="22">
        <f t="shared" si="140"/>
        <v>1.4492753623188406E-2</v>
      </c>
      <c r="AN346" s="33">
        <v>1</v>
      </c>
      <c r="AO346" s="22">
        <f t="shared" si="141"/>
        <v>3.6231884057971015E-3</v>
      </c>
      <c r="AP346" s="33">
        <v>3</v>
      </c>
      <c r="AQ346" s="22">
        <f t="shared" si="142"/>
        <v>1.0869565217391304E-2</v>
      </c>
      <c r="AR346" s="33">
        <v>0</v>
      </c>
      <c r="AS346" s="22">
        <f t="shared" si="143"/>
        <v>0</v>
      </c>
      <c r="AT346" s="33">
        <v>0</v>
      </c>
      <c r="AU346" s="22">
        <f t="shared" si="144"/>
        <v>0</v>
      </c>
      <c r="AV346" s="33">
        <v>3</v>
      </c>
      <c r="AW346" s="22">
        <f t="shared" si="145"/>
        <v>1.0869565217391304E-2</v>
      </c>
      <c r="AX346" s="33">
        <v>5</v>
      </c>
      <c r="AY346" s="22">
        <f t="shared" si="146"/>
        <v>1.8115942028985508E-2</v>
      </c>
    </row>
    <row r="347" spans="1:51" ht="13.8" x14ac:dyDescent="0.3">
      <c r="A347" s="31">
        <v>9</v>
      </c>
      <c r="B347" s="32" t="s">
        <v>309</v>
      </c>
      <c r="C347" s="50">
        <v>843</v>
      </c>
      <c r="D347" s="33">
        <v>479</v>
      </c>
      <c r="E347" s="24">
        <f t="shared" si="147"/>
        <v>0.56820877817319093</v>
      </c>
      <c r="F347" s="70">
        <v>471</v>
      </c>
      <c r="G347" s="33">
        <v>164</v>
      </c>
      <c r="H347" s="24">
        <f t="shared" si="125"/>
        <v>0.34819532908704881</v>
      </c>
      <c r="I347" s="58">
        <v>75</v>
      </c>
      <c r="J347" s="59">
        <f t="shared" si="126"/>
        <v>0.15923566878980891</v>
      </c>
      <c r="K347" s="33">
        <v>56</v>
      </c>
      <c r="L347" s="22">
        <f t="shared" si="127"/>
        <v>0.11889596602972399</v>
      </c>
      <c r="M347" s="21">
        <v>106</v>
      </c>
      <c r="N347" s="22">
        <f t="shared" si="128"/>
        <v>0.22505307855626328</v>
      </c>
      <c r="O347" s="33">
        <v>9</v>
      </c>
      <c r="P347" s="22">
        <f t="shared" si="129"/>
        <v>1.9108280254777069E-2</v>
      </c>
      <c r="Q347" s="33">
        <v>33</v>
      </c>
      <c r="R347" s="22">
        <f t="shared" si="130"/>
        <v>7.0063694267515922E-2</v>
      </c>
      <c r="S347" s="33">
        <v>6</v>
      </c>
      <c r="T347" s="22">
        <f t="shared" si="131"/>
        <v>1.2738853503184714E-2</v>
      </c>
      <c r="U347" s="33">
        <v>22</v>
      </c>
      <c r="V347" s="24">
        <f t="shared" si="132"/>
        <v>4.6709129511677279E-2</v>
      </c>
      <c r="W347" s="70">
        <v>472</v>
      </c>
      <c r="X347" s="33">
        <v>156</v>
      </c>
      <c r="Y347" s="24">
        <f t="shared" si="133"/>
        <v>0.33050847457627119</v>
      </c>
      <c r="Z347" s="58">
        <v>68</v>
      </c>
      <c r="AA347" s="59">
        <f t="shared" si="134"/>
        <v>0.1440677966101695</v>
      </c>
      <c r="AB347" s="33">
        <v>51</v>
      </c>
      <c r="AC347" s="22">
        <f t="shared" si="135"/>
        <v>0.10805084745762712</v>
      </c>
      <c r="AD347" s="33">
        <v>107</v>
      </c>
      <c r="AE347" s="22">
        <f t="shared" si="136"/>
        <v>0.22669491525423729</v>
      </c>
      <c r="AF347" s="33">
        <v>10</v>
      </c>
      <c r="AG347" s="22">
        <f t="shared" si="137"/>
        <v>2.1186440677966101E-2</v>
      </c>
      <c r="AH347" s="33">
        <v>48</v>
      </c>
      <c r="AI347" s="22">
        <f t="shared" si="138"/>
        <v>0.10169491525423729</v>
      </c>
      <c r="AJ347" s="33">
        <v>4</v>
      </c>
      <c r="AK347" s="22">
        <f t="shared" si="139"/>
        <v>8.4745762711864406E-3</v>
      </c>
      <c r="AL347" s="33">
        <v>9</v>
      </c>
      <c r="AM347" s="22">
        <f t="shared" si="140"/>
        <v>1.9067796610169493E-2</v>
      </c>
      <c r="AN347" s="33">
        <v>0</v>
      </c>
      <c r="AO347" s="22">
        <f t="shared" si="141"/>
        <v>0</v>
      </c>
      <c r="AP347" s="33">
        <v>14</v>
      </c>
      <c r="AQ347" s="22">
        <f t="shared" si="142"/>
        <v>2.9661016949152543E-2</v>
      </c>
      <c r="AR347" s="33">
        <v>0</v>
      </c>
      <c r="AS347" s="22">
        <f t="shared" si="143"/>
        <v>0</v>
      </c>
      <c r="AT347" s="33">
        <v>0</v>
      </c>
      <c r="AU347" s="22">
        <f t="shared" si="144"/>
        <v>0</v>
      </c>
      <c r="AV347" s="33">
        <v>3</v>
      </c>
      <c r="AW347" s="22">
        <f t="shared" si="145"/>
        <v>6.3559322033898309E-3</v>
      </c>
      <c r="AX347" s="33">
        <v>2</v>
      </c>
      <c r="AY347" s="22">
        <f t="shared" si="146"/>
        <v>4.2372881355932203E-3</v>
      </c>
    </row>
    <row r="348" spans="1:51" ht="13.8" x14ac:dyDescent="0.3">
      <c r="A348" s="31">
        <v>10</v>
      </c>
      <c r="B348" s="32" t="s">
        <v>310</v>
      </c>
      <c r="C348" s="50">
        <v>242</v>
      </c>
      <c r="D348" s="33">
        <v>181</v>
      </c>
      <c r="E348" s="24">
        <f t="shared" si="147"/>
        <v>0.74793388429752061</v>
      </c>
      <c r="F348" s="70">
        <v>176</v>
      </c>
      <c r="G348" s="33">
        <v>65</v>
      </c>
      <c r="H348" s="24">
        <f t="shared" si="125"/>
        <v>0.36931818181818182</v>
      </c>
      <c r="I348" s="58">
        <v>31</v>
      </c>
      <c r="J348" s="59">
        <f t="shared" si="126"/>
        <v>0.17613636363636365</v>
      </c>
      <c r="K348" s="33">
        <v>24</v>
      </c>
      <c r="L348" s="22">
        <f t="shared" si="127"/>
        <v>0.13636363636363635</v>
      </c>
      <c r="M348" s="21">
        <v>36</v>
      </c>
      <c r="N348" s="22">
        <f t="shared" si="128"/>
        <v>0.20454545454545456</v>
      </c>
      <c r="O348" s="33">
        <v>2</v>
      </c>
      <c r="P348" s="22">
        <f t="shared" si="129"/>
        <v>1.1363636363636364E-2</v>
      </c>
      <c r="Q348" s="33">
        <v>11</v>
      </c>
      <c r="R348" s="22">
        <f t="shared" si="130"/>
        <v>6.25E-2</v>
      </c>
      <c r="S348" s="33">
        <v>2</v>
      </c>
      <c r="T348" s="22">
        <f t="shared" si="131"/>
        <v>1.1363636363636364E-2</v>
      </c>
      <c r="U348" s="33">
        <v>5</v>
      </c>
      <c r="V348" s="24">
        <f t="shared" si="132"/>
        <v>2.8409090909090908E-2</v>
      </c>
      <c r="W348" s="70">
        <v>177</v>
      </c>
      <c r="X348" s="33">
        <v>56</v>
      </c>
      <c r="Y348" s="24">
        <f t="shared" si="133"/>
        <v>0.31638418079096048</v>
      </c>
      <c r="Z348" s="58">
        <v>35</v>
      </c>
      <c r="AA348" s="59">
        <f t="shared" si="134"/>
        <v>0.19774011299435029</v>
      </c>
      <c r="AB348" s="33">
        <v>22</v>
      </c>
      <c r="AC348" s="22">
        <f t="shared" si="135"/>
        <v>0.12429378531073447</v>
      </c>
      <c r="AD348" s="33">
        <v>40</v>
      </c>
      <c r="AE348" s="22">
        <f t="shared" si="136"/>
        <v>0.22598870056497175</v>
      </c>
      <c r="AF348" s="33">
        <v>3</v>
      </c>
      <c r="AG348" s="22">
        <f t="shared" si="137"/>
        <v>1.6949152542372881E-2</v>
      </c>
      <c r="AH348" s="33">
        <v>11</v>
      </c>
      <c r="AI348" s="22">
        <f t="shared" si="138"/>
        <v>6.2146892655367235E-2</v>
      </c>
      <c r="AJ348" s="33">
        <v>3</v>
      </c>
      <c r="AK348" s="22">
        <f t="shared" si="139"/>
        <v>1.6949152542372881E-2</v>
      </c>
      <c r="AL348" s="33">
        <v>2</v>
      </c>
      <c r="AM348" s="22">
        <f t="shared" si="140"/>
        <v>1.1299435028248588E-2</v>
      </c>
      <c r="AN348" s="33">
        <v>0</v>
      </c>
      <c r="AO348" s="22">
        <f t="shared" si="141"/>
        <v>0</v>
      </c>
      <c r="AP348" s="33">
        <v>1</v>
      </c>
      <c r="AQ348" s="22">
        <f t="shared" si="142"/>
        <v>5.6497175141242938E-3</v>
      </c>
      <c r="AR348" s="33">
        <v>0</v>
      </c>
      <c r="AS348" s="22">
        <f t="shared" si="143"/>
        <v>0</v>
      </c>
      <c r="AT348" s="33">
        <v>0</v>
      </c>
      <c r="AU348" s="22">
        <f t="shared" si="144"/>
        <v>0</v>
      </c>
      <c r="AV348" s="33">
        <v>0</v>
      </c>
      <c r="AW348" s="22">
        <f t="shared" si="145"/>
        <v>0</v>
      </c>
      <c r="AX348" s="33">
        <v>4</v>
      </c>
      <c r="AY348" s="22">
        <f t="shared" si="146"/>
        <v>2.2598870056497175E-2</v>
      </c>
    </row>
    <row r="349" spans="1:51" ht="13.8" x14ac:dyDescent="0.3">
      <c r="A349" s="31">
        <v>11</v>
      </c>
      <c r="B349" s="32" t="s">
        <v>311</v>
      </c>
      <c r="C349" s="50">
        <v>2374</v>
      </c>
      <c r="D349" s="33">
        <v>1276</v>
      </c>
      <c r="E349" s="24">
        <f t="shared" si="147"/>
        <v>0.53748946925021057</v>
      </c>
      <c r="F349" s="70">
        <v>1261</v>
      </c>
      <c r="G349" s="33">
        <v>376</v>
      </c>
      <c r="H349" s="24">
        <f t="shared" si="125"/>
        <v>0.29817605075337034</v>
      </c>
      <c r="I349" s="58">
        <v>237</v>
      </c>
      <c r="J349" s="59">
        <f t="shared" si="126"/>
        <v>0.18794607454401269</v>
      </c>
      <c r="K349" s="33">
        <v>199</v>
      </c>
      <c r="L349" s="22">
        <f t="shared" si="127"/>
        <v>0.1578112609040444</v>
      </c>
      <c r="M349" s="21">
        <v>267</v>
      </c>
      <c r="N349" s="22">
        <f t="shared" si="128"/>
        <v>0.21173671689135606</v>
      </c>
      <c r="O349" s="33">
        <v>36</v>
      </c>
      <c r="P349" s="22">
        <f t="shared" si="129"/>
        <v>2.8548770816812053E-2</v>
      </c>
      <c r="Q349" s="33">
        <v>89</v>
      </c>
      <c r="R349" s="22">
        <f t="shared" si="130"/>
        <v>7.0578905630452021E-2</v>
      </c>
      <c r="S349" s="33">
        <v>10</v>
      </c>
      <c r="T349" s="22">
        <f t="shared" si="131"/>
        <v>7.9302141157811257E-3</v>
      </c>
      <c r="U349" s="33">
        <v>47</v>
      </c>
      <c r="V349" s="24">
        <f t="shared" si="132"/>
        <v>3.7272006344171292E-2</v>
      </c>
      <c r="W349" s="70">
        <v>1264</v>
      </c>
      <c r="X349" s="33">
        <v>357</v>
      </c>
      <c r="Y349" s="24">
        <f t="shared" si="133"/>
        <v>0.2824367088607595</v>
      </c>
      <c r="Z349" s="58">
        <v>215</v>
      </c>
      <c r="AA349" s="59">
        <f t="shared" si="134"/>
        <v>0.17009493670886075</v>
      </c>
      <c r="AB349" s="33">
        <v>209</v>
      </c>
      <c r="AC349" s="22">
        <f t="shared" si="135"/>
        <v>0.16534810126582278</v>
      </c>
      <c r="AD349" s="33">
        <v>276</v>
      </c>
      <c r="AE349" s="22">
        <f t="shared" si="136"/>
        <v>0.21835443037974683</v>
      </c>
      <c r="AF349" s="33">
        <v>27</v>
      </c>
      <c r="AG349" s="22">
        <f t="shared" si="137"/>
        <v>2.1360759493670885E-2</v>
      </c>
      <c r="AH349" s="33">
        <v>98</v>
      </c>
      <c r="AI349" s="22">
        <f t="shared" si="138"/>
        <v>7.753164556962025E-2</v>
      </c>
      <c r="AJ349" s="33">
        <v>6</v>
      </c>
      <c r="AK349" s="22">
        <f t="shared" si="139"/>
        <v>4.7468354430379748E-3</v>
      </c>
      <c r="AL349" s="33">
        <v>17</v>
      </c>
      <c r="AM349" s="22">
        <f t="shared" si="140"/>
        <v>1.3449367088607595E-2</v>
      </c>
      <c r="AN349" s="33">
        <v>1</v>
      </c>
      <c r="AO349" s="22">
        <f t="shared" si="141"/>
        <v>7.911392405063291E-4</v>
      </c>
      <c r="AP349" s="33">
        <v>28</v>
      </c>
      <c r="AQ349" s="22">
        <f t="shared" si="142"/>
        <v>2.2151898734177215E-2</v>
      </c>
      <c r="AR349" s="33">
        <v>3</v>
      </c>
      <c r="AS349" s="22">
        <f t="shared" si="143"/>
        <v>2.3734177215189874E-3</v>
      </c>
      <c r="AT349" s="33">
        <v>1</v>
      </c>
      <c r="AU349" s="22">
        <f t="shared" si="144"/>
        <v>7.911392405063291E-4</v>
      </c>
      <c r="AV349" s="33">
        <v>7</v>
      </c>
      <c r="AW349" s="22">
        <f t="shared" si="145"/>
        <v>5.5379746835443038E-3</v>
      </c>
      <c r="AX349" s="33">
        <v>19</v>
      </c>
      <c r="AY349" s="22">
        <f t="shared" si="146"/>
        <v>1.5031645569620253E-2</v>
      </c>
    </row>
    <row r="350" spans="1:51" ht="13.8" x14ac:dyDescent="0.3">
      <c r="A350" s="31">
        <v>12</v>
      </c>
      <c r="B350" s="32" t="s">
        <v>312</v>
      </c>
      <c r="C350" s="50">
        <v>617</v>
      </c>
      <c r="D350" s="33">
        <v>439</v>
      </c>
      <c r="E350" s="24">
        <f t="shared" si="147"/>
        <v>0.71150729335494323</v>
      </c>
      <c r="F350" s="70">
        <v>432</v>
      </c>
      <c r="G350" s="33">
        <v>184</v>
      </c>
      <c r="H350" s="24">
        <f t="shared" si="125"/>
        <v>0.42592592592592593</v>
      </c>
      <c r="I350" s="58">
        <v>52</v>
      </c>
      <c r="J350" s="59">
        <f t="shared" si="126"/>
        <v>0.12037037037037036</v>
      </c>
      <c r="K350" s="33">
        <v>43</v>
      </c>
      <c r="L350" s="22">
        <f t="shared" si="127"/>
        <v>9.9537037037037035E-2</v>
      </c>
      <c r="M350" s="21">
        <v>94</v>
      </c>
      <c r="N350" s="22">
        <f t="shared" si="128"/>
        <v>0.21759259259259259</v>
      </c>
      <c r="O350" s="33">
        <v>16</v>
      </c>
      <c r="P350" s="22">
        <f t="shared" si="129"/>
        <v>3.7037037037037035E-2</v>
      </c>
      <c r="Q350" s="33">
        <v>31</v>
      </c>
      <c r="R350" s="22">
        <f t="shared" si="130"/>
        <v>7.1759259259259259E-2</v>
      </c>
      <c r="S350" s="33">
        <v>2</v>
      </c>
      <c r="T350" s="22">
        <f t="shared" si="131"/>
        <v>4.6296296296296294E-3</v>
      </c>
      <c r="U350" s="33">
        <v>10</v>
      </c>
      <c r="V350" s="24">
        <f t="shared" si="132"/>
        <v>2.3148148148148147E-2</v>
      </c>
      <c r="W350" s="70">
        <v>432</v>
      </c>
      <c r="X350" s="33">
        <v>157</v>
      </c>
      <c r="Y350" s="24">
        <f t="shared" si="133"/>
        <v>0.36342592592592593</v>
      </c>
      <c r="Z350" s="58">
        <v>49</v>
      </c>
      <c r="AA350" s="59">
        <f t="shared" si="134"/>
        <v>0.11342592592592593</v>
      </c>
      <c r="AB350" s="33">
        <v>44</v>
      </c>
      <c r="AC350" s="22">
        <f t="shared" si="135"/>
        <v>0.10185185185185185</v>
      </c>
      <c r="AD350" s="33">
        <v>106</v>
      </c>
      <c r="AE350" s="22">
        <f t="shared" si="136"/>
        <v>0.24537037037037038</v>
      </c>
      <c r="AF350" s="33">
        <v>14</v>
      </c>
      <c r="AG350" s="22">
        <f t="shared" si="137"/>
        <v>3.2407407407407406E-2</v>
      </c>
      <c r="AH350" s="33">
        <v>43</v>
      </c>
      <c r="AI350" s="22">
        <f t="shared" si="138"/>
        <v>9.9537037037037035E-2</v>
      </c>
      <c r="AJ350" s="33">
        <v>2</v>
      </c>
      <c r="AK350" s="22">
        <f t="shared" si="139"/>
        <v>4.6296296296296294E-3</v>
      </c>
      <c r="AL350" s="33">
        <v>5</v>
      </c>
      <c r="AM350" s="22">
        <f t="shared" si="140"/>
        <v>1.1574074074074073E-2</v>
      </c>
      <c r="AN350" s="33">
        <v>1</v>
      </c>
      <c r="AO350" s="22">
        <f t="shared" si="141"/>
        <v>2.3148148148148147E-3</v>
      </c>
      <c r="AP350" s="33">
        <v>6</v>
      </c>
      <c r="AQ350" s="22">
        <f t="shared" si="142"/>
        <v>1.3888888888888888E-2</v>
      </c>
      <c r="AR350" s="33">
        <v>0</v>
      </c>
      <c r="AS350" s="22">
        <f t="shared" si="143"/>
        <v>0</v>
      </c>
      <c r="AT350" s="33">
        <v>1</v>
      </c>
      <c r="AU350" s="22">
        <f t="shared" si="144"/>
        <v>2.3148148148148147E-3</v>
      </c>
      <c r="AV350" s="33">
        <v>2</v>
      </c>
      <c r="AW350" s="22">
        <f t="shared" si="145"/>
        <v>4.6296296296296294E-3</v>
      </c>
      <c r="AX350" s="33">
        <v>2</v>
      </c>
      <c r="AY350" s="22">
        <f t="shared" si="146"/>
        <v>4.6296296296296294E-3</v>
      </c>
    </row>
    <row r="351" spans="1:51" ht="13.8" x14ac:dyDescent="0.3">
      <c r="A351" s="73">
        <v>943</v>
      </c>
      <c r="B351" s="32" t="s">
        <v>313</v>
      </c>
      <c r="C351" s="50">
        <v>0</v>
      </c>
      <c r="D351" s="33">
        <v>1188</v>
      </c>
      <c r="E351" s="34"/>
      <c r="F351" s="70">
        <v>1172</v>
      </c>
      <c r="G351" s="33">
        <v>431</v>
      </c>
      <c r="H351" s="24">
        <f t="shared" si="125"/>
        <v>0.36774744027303752</v>
      </c>
      <c r="I351" s="58">
        <v>224</v>
      </c>
      <c r="J351" s="59">
        <f t="shared" si="126"/>
        <v>0.19112627986348124</v>
      </c>
      <c r="K351" s="33">
        <v>152</v>
      </c>
      <c r="L351" s="22">
        <f t="shared" si="127"/>
        <v>0.12969283276450511</v>
      </c>
      <c r="M351" s="21">
        <v>192</v>
      </c>
      <c r="N351" s="22">
        <f t="shared" si="128"/>
        <v>0.16382252559726962</v>
      </c>
      <c r="O351" s="33">
        <v>45</v>
      </c>
      <c r="P351" s="22">
        <f t="shared" si="129"/>
        <v>3.839590443686007E-2</v>
      </c>
      <c r="Q351" s="33">
        <v>95</v>
      </c>
      <c r="R351" s="22">
        <f t="shared" si="130"/>
        <v>8.1058020477815698E-2</v>
      </c>
      <c r="S351" s="33">
        <v>6</v>
      </c>
      <c r="T351" s="22">
        <f t="shared" si="131"/>
        <v>5.1194539249146756E-3</v>
      </c>
      <c r="U351" s="33">
        <v>27</v>
      </c>
      <c r="V351" s="24">
        <f t="shared" si="132"/>
        <v>2.303754266211604E-2</v>
      </c>
      <c r="W351" s="70">
        <v>1175</v>
      </c>
      <c r="X351" s="33">
        <v>392</v>
      </c>
      <c r="Y351" s="24">
        <f t="shared" si="133"/>
        <v>0.33361702127659576</v>
      </c>
      <c r="Z351" s="58">
        <v>210</v>
      </c>
      <c r="AA351" s="59">
        <f t="shared" si="134"/>
        <v>0.17872340425531916</v>
      </c>
      <c r="AB351" s="33">
        <v>161</v>
      </c>
      <c r="AC351" s="22">
        <f t="shared" si="135"/>
        <v>0.13702127659574467</v>
      </c>
      <c r="AD351" s="33">
        <v>190</v>
      </c>
      <c r="AE351" s="22">
        <f t="shared" si="136"/>
        <v>0.16170212765957448</v>
      </c>
      <c r="AF351" s="33">
        <v>48</v>
      </c>
      <c r="AG351" s="22">
        <f t="shared" si="137"/>
        <v>4.0851063829787232E-2</v>
      </c>
      <c r="AH351" s="33">
        <v>110</v>
      </c>
      <c r="AI351" s="22">
        <f t="shared" si="138"/>
        <v>9.3617021276595741E-2</v>
      </c>
      <c r="AJ351" s="33">
        <v>7</v>
      </c>
      <c r="AK351" s="22">
        <f t="shared" si="139"/>
        <v>5.9574468085106386E-3</v>
      </c>
      <c r="AL351" s="33">
        <v>15</v>
      </c>
      <c r="AM351" s="22">
        <f t="shared" si="140"/>
        <v>1.276595744680851E-2</v>
      </c>
      <c r="AN351" s="33">
        <v>2</v>
      </c>
      <c r="AO351" s="22">
        <f t="shared" si="141"/>
        <v>1.7021276595744681E-3</v>
      </c>
      <c r="AP351" s="33">
        <v>16</v>
      </c>
      <c r="AQ351" s="22">
        <f t="shared" si="142"/>
        <v>1.3617021276595745E-2</v>
      </c>
      <c r="AR351" s="33">
        <v>4</v>
      </c>
      <c r="AS351" s="22">
        <f t="shared" si="143"/>
        <v>3.4042553191489361E-3</v>
      </c>
      <c r="AT351" s="33">
        <v>2</v>
      </c>
      <c r="AU351" s="22">
        <f t="shared" si="144"/>
        <v>1.7021276595744681E-3</v>
      </c>
      <c r="AV351" s="33">
        <v>6</v>
      </c>
      <c r="AW351" s="22">
        <f t="shared" si="145"/>
        <v>5.106382978723404E-3</v>
      </c>
      <c r="AX351" s="33">
        <v>12</v>
      </c>
      <c r="AY351" s="22">
        <f t="shared" si="146"/>
        <v>1.0212765957446808E-2</v>
      </c>
    </row>
    <row r="352" spans="1:51" ht="14.4" thickBot="1" x14ac:dyDescent="0.35">
      <c r="A352" s="39"/>
      <c r="B352" s="40" t="s">
        <v>313</v>
      </c>
      <c r="C352" s="51">
        <v>9292</v>
      </c>
      <c r="D352" s="41">
        <v>6980</v>
      </c>
      <c r="E352" s="42">
        <f>D352/C352</f>
        <v>0.75118381403357726</v>
      </c>
      <c r="F352" s="71">
        <v>6864</v>
      </c>
      <c r="G352" s="41">
        <v>2226</v>
      </c>
      <c r="H352" s="52">
        <f t="shared" si="125"/>
        <v>0.32430069930069932</v>
      </c>
      <c r="I352" s="62">
        <v>1176</v>
      </c>
      <c r="J352" s="63">
        <f t="shared" si="126"/>
        <v>0.17132867132867133</v>
      </c>
      <c r="K352" s="41">
        <v>916</v>
      </c>
      <c r="L352" s="44">
        <f t="shared" si="127"/>
        <v>0.13344988344988346</v>
      </c>
      <c r="M352" s="43">
        <v>1575</v>
      </c>
      <c r="N352" s="44">
        <f t="shared" si="128"/>
        <v>0.22945804195804195</v>
      </c>
      <c r="O352" s="41">
        <v>194</v>
      </c>
      <c r="P352" s="44">
        <f t="shared" si="129"/>
        <v>2.8263403263403264E-2</v>
      </c>
      <c r="Q352" s="41">
        <v>486</v>
      </c>
      <c r="R352" s="44">
        <f t="shared" si="130"/>
        <v>7.0804195804195807E-2</v>
      </c>
      <c r="S352" s="41">
        <v>49</v>
      </c>
      <c r="T352" s="44">
        <f t="shared" si="131"/>
        <v>7.138694638694639E-3</v>
      </c>
      <c r="U352" s="41">
        <v>242</v>
      </c>
      <c r="V352" s="52">
        <f t="shared" si="132"/>
        <v>3.5256410256410256E-2</v>
      </c>
      <c r="W352" s="71">
        <v>6883</v>
      </c>
      <c r="X352" s="41">
        <v>2023</v>
      </c>
      <c r="Y352" s="52">
        <f t="shared" si="133"/>
        <v>0.29391253813744006</v>
      </c>
      <c r="Z352" s="62">
        <v>1062</v>
      </c>
      <c r="AA352" s="63">
        <f t="shared" si="134"/>
        <v>0.15429318611070755</v>
      </c>
      <c r="AB352" s="41">
        <v>926</v>
      </c>
      <c r="AC352" s="44">
        <f t="shared" si="135"/>
        <v>0.13453436001743427</v>
      </c>
      <c r="AD352" s="41">
        <v>1652</v>
      </c>
      <c r="AE352" s="44">
        <f t="shared" si="136"/>
        <v>0.24001162283887839</v>
      </c>
      <c r="AF352" s="41">
        <v>203</v>
      </c>
      <c r="AG352" s="44">
        <f t="shared" si="137"/>
        <v>2.9492953653929972E-2</v>
      </c>
      <c r="AH352" s="41">
        <v>594</v>
      </c>
      <c r="AI352" s="44">
        <f t="shared" si="138"/>
        <v>8.6299578672090663E-2</v>
      </c>
      <c r="AJ352" s="41">
        <v>45</v>
      </c>
      <c r="AK352" s="44">
        <f t="shared" si="139"/>
        <v>6.5378468690977772E-3</v>
      </c>
      <c r="AL352" s="41">
        <v>105</v>
      </c>
      <c r="AM352" s="44">
        <f t="shared" si="140"/>
        <v>1.5254976027894813E-2</v>
      </c>
      <c r="AN352" s="41">
        <v>8</v>
      </c>
      <c r="AO352" s="44">
        <f t="shared" si="141"/>
        <v>1.1622838878396049E-3</v>
      </c>
      <c r="AP352" s="41">
        <v>134</v>
      </c>
      <c r="AQ352" s="44">
        <f t="shared" si="142"/>
        <v>1.946825512131338E-2</v>
      </c>
      <c r="AR352" s="41">
        <v>11</v>
      </c>
      <c r="AS352" s="44">
        <f t="shared" si="143"/>
        <v>1.5981403457794566E-3</v>
      </c>
      <c r="AT352" s="41">
        <v>9</v>
      </c>
      <c r="AU352" s="44">
        <f t="shared" si="144"/>
        <v>1.3075693738195554E-3</v>
      </c>
      <c r="AV352" s="41">
        <v>27</v>
      </c>
      <c r="AW352" s="44">
        <f t="shared" si="145"/>
        <v>3.9227081214586665E-3</v>
      </c>
      <c r="AX352" s="41">
        <v>84</v>
      </c>
      <c r="AY352" s="44">
        <f t="shared" si="146"/>
        <v>1.2203980822315851E-2</v>
      </c>
    </row>
    <row r="353" spans="2:51" x14ac:dyDescent="0.3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4"/>
      <c r="X353" s="4"/>
      <c r="Y353" s="7"/>
      <c r="Z353" s="4"/>
      <c r="AA353" s="7"/>
      <c r="AB353" s="4"/>
      <c r="AC353" s="7"/>
      <c r="AD353" s="4"/>
      <c r="AE353" s="7"/>
      <c r="AF353" s="4"/>
      <c r="AG353" s="7"/>
      <c r="AH353" s="4"/>
      <c r="AI353" s="7"/>
      <c r="AJ353" s="4"/>
      <c r="AK353" s="7"/>
      <c r="AL353" s="4"/>
      <c r="AM353" s="7"/>
      <c r="AN353" s="4"/>
      <c r="AO353" s="7"/>
      <c r="AP353" s="4"/>
      <c r="AQ353" s="7"/>
      <c r="AR353" s="4"/>
      <c r="AS353" s="7"/>
      <c r="AT353" s="4"/>
      <c r="AU353" s="7"/>
      <c r="AV353" s="4"/>
      <c r="AW353" s="7"/>
      <c r="AX353" s="4"/>
      <c r="AY353" s="7"/>
    </row>
    <row r="354" spans="2:51" x14ac:dyDescent="0.3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4"/>
      <c r="X354" s="4"/>
      <c r="Y354" s="7"/>
      <c r="Z354" s="4"/>
      <c r="AA354" s="7"/>
      <c r="AB354" s="4"/>
      <c r="AC354" s="7"/>
      <c r="AD354" s="4"/>
      <c r="AE354" s="7"/>
      <c r="AF354" s="4"/>
      <c r="AG354" s="7"/>
      <c r="AH354" s="4"/>
      <c r="AI354" s="7"/>
      <c r="AJ354" s="4"/>
      <c r="AK354" s="7"/>
      <c r="AL354" s="4"/>
      <c r="AM354" s="7"/>
      <c r="AN354" s="4"/>
      <c r="AO354" s="7"/>
      <c r="AP354" s="4"/>
      <c r="AQ354" s="7"/>
      <c r="AR354" s="4"/>
      <c r="AS354" s="7"/>
      <c r="AT354" s="4"/>
      <c r="AU354" s="7"/>
      <c r="AV354" s="4"/>
      <c r="AW354" s="7"/>
      <c r="AX354" s="4"/>
      <c r="AY354" s="7"/>
    </row>
    <row r="355" spans="2:51" x14ac:dyDescent="0.3">
      <c r="B355" s="95" t="s">
        <v>381</v>
      </c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4"/>
      <c r="X355" s="4"/>
      <c r="Y355" s="7"/>
      <c r="Z355" s="4"/>
      <c r="AA355" s="7"/>
      <c r="AB355" s="4"/>
      <c r="AC355" s="7"/>
      <c r="AD355" s="4"/>
      <c r="AE355" s="7"/>
      <c r="AF355" s="4"/>
      <c r="AG355" s="7"/>
      <c r="AH355" s="4"/>
      <c r="AI355" s="7"/>
      <c r="AJ355" s="4"/>
      <c r="AK355" s="7"/>
      <c r="AL355" s="4"/>
      <c r="AM355" s="7"/>
      <c r="AN355" s="4"/>
      <c r="AO355" s="7"/>
      <c r="AP355" s="4"/>
      <c r="AQ355" s="7"/>
      <c r="AR355" s="4"/>
      <c r="AS355" s="7"/>
      <c r="AT355" s="4"/>
      <c r="AU355" s="7"/>
      <c r="AV355" s="4"/>
      <c r="AW355" s="7"/>
      <c r="AX355" s="4"/>
      <c r="AY355" s="7"/>
    </row>
    <row r="356" spans="2:51" x14ac:dyDescent="0.3">
      <c r="B356" s="12" t="s">
        <v>359</v>
      </c>
      <c r="C356" s="7">
        <f>C5-C313-C325-C338</f>
        <v>161103</v>
      </c>
      <c r="D356" s="7"/>
      <c r="G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4"/>
      <c r="X356" s="4"/>
      <c r="Y356" s="7"/>
      <c r="Z356" s="4"/>
      <c r="AA356" s="7"/>
      <c r="AB356" s="4"/>
      <c r="AC356" s="7"/>
      <c r="AD356" s="4"/>
      <c r="AE356" s="7"/>
      <c r="AF356" s="4"/>
      <c r="AG356" s="7"/>
      <c r="AH356" s="4"/>
      <c r="AI356" s="7"/>
      <c r="AJ356" s="4"/>
      <c r="AK356" s="7"/>
      <c r="AL356" s="4"/>
      <c r="AM356" s="7"/>
      <c r="AN356" s="4"/>
      <c r="AO356" s="7"/>
      <c r="AP356" s="4"/>
      <c r="AQ356" s="7"/>
      <c r="AR356" s="4"/>
      <c r="AS356" s="7"/>
      <c r="AT356" s="4"/>
      <c r="AU356" s="7"/>
      <c r="AV356" s="4"/>
      <c r="AW356" s="7"/>
      <c r="AX356" s="4"/>
      <c r="AY356" s="7"/>
    </row>
    <row r="357" spans="2:51" x14ac:dyDescent="0.3">
      <c r="B357" s="12" t="s">
        <v>365</v>
      </c>
      <c r="C357" s="7">
        <f>D5-D313-D325-D338-D352</f>
        <v>103283</v>
      </c>
      <c r="D357" s="98" t="s">
        <v>362</v>
      </c>
      <c r="E357" s="98"/>
      <c r="F357" s="99">
        <f>C357/C356</f>
        <v>0.64109917257903326</v>
      </c>
      <c r="G357" s="100"/>
      <c r="H357" s="86" t="s">
        <v>367</v>
      </c>
      <c r="I357" s="93"/>
      <c r="J357" s="7"/>
      <c r="K357" s="91">
        <f>C356-C357</f>
        <v>57820</v>
      </c>
      <c r="L357" s="92" t="s">
        <v>373</v>
      </c>
      <c r="M357" s="93"/>
      <c r="N357" s="7"/>
      <c r="O357" s="7"/>
      <c r="P357" s="7"/>
      <c r="Q357" s="7"/>
      <c r="R357" s="7"/>
      <c r="S357" s="7"/>
      <c r="T357" s="7"/>
      <c r="U357" s="7"/>
      <c r="V357" s="7"/>
      <c r="W357" s="4"/>
      <c r="X357" s="4"/>
      <c r="Y357" s="7"/>
      <c r="Z357" s="4"/>
      <c r="AA357" s="7"/>
      <c r="AB357" s="4"/>
      <c r="AC357" s="7"/>
      <c r="AD357" s="4"/>
      <c r="AE357" s="7"/>
      <c r="AF357" s="4"/>
      <c r="AG357" s="7"/>
      <c r="AH357" s="4"/>
      <c r="AI357" s="7"/>
      <c r="AJ357" s="4"/>
      <c r="AK357" s="7"/>
      <c r="AL357" s="4"/>
      <c r="AM357" s="7"/>
      <c r="AN357" s="4"/>
      <c r="AO357" s="7"/>
      <c r="AP357" s="4"/>
      <c r="AQ357" s="7"/>
      <c r="AR357" s="4"/>
      <c r="AS357" s="7"/>
      <c r="AT357" s="4"/>
      <c r="AU357" s="7"/>
      <c r="AV357" s="4"/>
      <c r="AW357" s="7"/>
      <c r="AX357" s="4"/>
      <c r="AY357" s="7"/>
    </row>
    <row r="358" spans="2:51" x14ac:dyDescent="0.3">
      <c r="B358" s="12" t="s">
        <v>370</v>
      </c>
      <c r="C358" s="84"/>
      <c r="D358" s="84"/>
      <c r="E358" s="84"/>
      <c r="F358" s="87"/>
      <c r="G358" s="88"/>
      <c r="H358" s="86"/>
      <c r="I358" s="84"/>
      <c r="J358" s="84"/>
      <c r="K358" s="91"/>
      <c r="L358" s="92"/>
      <c r="M358" s="93"/>
      <c r="N358" s="84"/>
      <c r="O358" s="84"/>
      <c r="P358" s="84"/>
      <c r="Q358" s="84"/>
      <c r="R358" s="84"/>
      <c r="S358" s="84"/>
      <c r="T358" s="84"/>
      <c r="U358" s="84"/>
      <c r="V358" s="84"/>
      <c r="W358" s="4"/>
      <c r="X358" s="4"/>
      <c r="Y358" s="84"/>
      <c r="Z358" s="4"/>
      <c r="AA358" s="84"/>
      <c r="AB358" s="4"/>
      <c r="AC358" s="84"/>
      <c r="AD358" s="4"/>
      <c r="AE358" s="84"/>
      <c r="AF358" s="4"/>
      <c r="AG358" s="84"/>
      <c r="AH358" s="4"/>
      <c r="AI358" s="84"/>
      <c r="AJ358" s="4"/>
      <c r="AK358" s="84"/>
      <c r="AL358" s="4"/>
      <c r="AM358" s="84"/>
      <c r="AN358" s="4"/>
      <c r="AO358" s="84"/>
      <c r="AP358" s="4"/>
      <c r="AQ358" s="84"/>
      <c r="AR358" s="4"/>
      <c r="AS358" s="84"/>
      <c r="AT358" s="4"/>
      <c r="AU358" s="84"/>
      <c r="AV358" s="4"/>
      <c r="AW358" s="84"/>
      <c r="AX358" s="4"/>
      <c r="AY358" s="84"/>
    </row>
    <row r="359" spans="2:51" x14ac:dyDescent="0.3">
      <c r="B359" s="12" t="s">
        <v>366</v>
      </c>
      <c r="C359" s="7">
        <f>F5-F313-F325-F352-F338</f>
        <v>101375</v>
      </c>
      <c r="D359" s="98" t="s">
        <v>368</v>
      </c>
      <c r="E359" s="98"/>
      <c r="F359" s="103">
        <f>C359/C357</f>
        <v>0.98152648548163779</v>
      </c>
      <c r="G359" s="104"/>
      <c r="H359" s="86" t="s">
        <v>371</v>
      </c>
      <c r="I359" s="84"/>
      <c r="K359" s="94">
        <f>C357-C359</f>
        <v>1908</v>
      </c>
      <c r="L359" s="90" t="s">
        <v>374</v>
      </c>
      <c r="M359" s="93"/>
      <c r="N359" s="7"/>
      <c r="O359" s="7"/>
      <c r="P359" s="7"/>
      <c r="Q359" s="7"/>
      <c r="T359" s="7"/>
      <c r="U359" s="7"/>
      <c r="V359" s="7"/>
      <c r="W359" s="4"/>
      <c r="X359" s="4"/>
      <c r="Y359" s="7"/>
      <c r="Z359" s="4"/>
      <c r="AA359" s="7"/>
      <c r="AB359" s="4"/>
      <c r="AC359" s="7"/>
      <c r="AD359" s="4"/>
      <c r="AE359" s="7"/>
      <c r="AF359" s="4"/>
      <c r="AG359" s="7"/>
      <c r="AH359" s="4"/>
      <c r="AI359" s="7"/>
      <c r="AJ359" s="4"/>
      <c r="AK359" s="7"/>
      <c r="AL359" s="4"/>
      <c r="AM359" s="7"/>
      <c r="AN359" s="4"/>
      <c r="AO359" s="7"/>
      <c r="AP359" s="4"/>
      <c r="AQ359" s="7"/>
      <c r="AR359" s="4"/>
      <c r="AS359" s="7"/>
      <c r="AT359" s="4"/>
      <c r="AU359" s="7"/>
      <c r="AV359" s="4"/>
      <c r="AW359" s="7"/>
      <c r="AX359" s="4"/>
      <c r="AY359" s="7"/>
    </row>
    <row r="360" spans="2:51" x14ac:dyDescent="0.3">
      <c r="B360" s="12" t="s">
        <v>372</v>
      </c>
      <c r="C360" s="84">
        <f>W5-W313-W325-W338-W352</f>
        <v>101610</v>
      </c>
      <c r="D360" s="98" t="s">
        <v>368</v>
      </c>
      <c r="E360" s="98"/>
      <c r="F360" s="103">
        <f>C360/C357</f>
        <v>0.9838017873222118</v>
      </c>
      <c r="G360" s="104"/>
      <c r="H360" s="86" t="s">
        <v>371</v>
      </c>
      <c r="I360" s="84"/>
      <c r="K360" s="94">
        <f>C357-C360</f>
        <v>1673</v>
      </c>
      <c r="L360" s="90" t="s">
        <v>375</v>
      </c>
      <c r="M360" s="93"/>
      <c r="N360" s="84"/>
      <c r="O360" s="84"/>
      <c r="P360" s="84"/>
      <c r="Q360" s="84"/>
      <c r="T360" s="84"/>
      <c r="U360" s="84"/>
      <c r="V360" s="84"/>
      <c r="W360" s="4"/>
      <c r="X360" s="4"/>
      <c r="Y360" s="84"/>
      <c r="Z360" s="4"/>
      <c r="AA360" s="84"/>
      <c r="AB360" s="4"/>
      <c r="AC360" s="84"/>
      <c r="AD360" s="4"/>
      <c r="AE360" s="84"/>
      <c r="AF360" s="4"/>
      <c r="AG360" s="84"/>
      <c r="AH360" s="4"/>
      <c r="AI360" s="84"/>
      <c r="AJ360" s="4"/>
      <c r="AK360" s="84"/>
      <c r="AL360" s="4"/>
      <c r="AM360" s="84"/>
      <c r="AN360" s="4"/>
      <c r="AO360" s="84"/>
      <c r="AP360" s="4"/>
      <c r="AQ360" s="84"/>
      <c r="AR360" s="4"/>
      <c r="AS360" s="84"/>
      <c r="AT360" s="4"/>
      <c r="AU360" s="84"/>
      <c r="AV360" s="4"/>
      <c r="AW360" s="84"/>
      <c r="AX360" s="4"/>
      <c r="AY360" s="84"/>
    </row>
    <row r="361" spans="2:51" x14ac:dyDescent="0.3">
      <c r="B361" s="12"/>
      <c r="C361" s="84"/>
      <c r="D361" s="84"/>
      <c r="E361" s="84"/>
      <c r="F361" s="89"/>
      <c r="G361" s="88"/>
      <c r="H361" s="86"/>
      <c r="I361" s="84"/>
      <c r="K361" s="94"/>
      <c r="L361" s="90"/>
      <c r="M361" s="93"/>
      <c r="N361" s="84"/>
      <c r="O361" s="84"/>
      <c r="P361" s="84"/>
      <c r="Q361" s="84"/>
      <c r="T361" s="84"/>
      <c r="U361" s="84"/>
      <c r="V361" s="84"/>
      <c r="W361" s="4"/>
      <c r="X361" s="4"/>
      <c r="Y361" s="84"/>
      <c r="Z361" s="4"/>
      <c r="AA361" s="84"/>
      <c r="AB361" s="4"/>
      <c r="AC361" s="84"/>
      <c r="AD361" s="4"/>
      <c r="AE361" s="84"/>
      <c r="AF361" s="4"/>
      <c r="AG361" s="84"/>
      <c r="AH361" s="4"/>
      <c r="AI361" s="84"/>
      <c r="AJ361" s="4"/>
      <c r="AK361" s="84"/>
      <c r="AL361" s="4"/>
      <c r="AM361" s="84"/>
      <c r="AN361" s="4"/>
      <c r="AO361" s="84"/>
      <c r="AP361" s="4"/>
      <c r="AQ361" s="84"/>
      <c r="AR361" s="4"/>
      <c r="AS361" s="84"/>
      <c r="AT361" s="4"/>
      <c r="AU361" s="84"/>
      <c r="AV361" s="4"/>
      <c r="AW361" s="84"/>
      <c r="AX361" s="4"/>
      <c r="AY361" s="84"/>
    </row>
    <row r="362" spans="2:51" x14ac:dyDescent="0.3">
      <c r="B362" s="12"/>
      <c r="C362" s="84"/>
      <c r="D362" s="84"/>
      <c r="E362" s="84"/>
      <c r="F362" s="89"/>
      <c r="G362" s="88"/>
      <c r="H362" s="86"/>
      <c r="I362" s="84"/>
      <c r="K362" s="94"/>
      <c r="L362" s="90"/>
      <c r="M362" s="93"/>
      <c r="N362" s="84"/>
      <c r="O362" s="84"/>
      <c r="P362" s="84"/>
      <c r="Q362" s="84"/>
      <c r="T362" s="84"/>
      <c r="U362" s="84"/>
      <c r="V362" s="84"/>
      <c r="W362" s="4"/>
      <c r="X362" s="4"/>
      <c r="Y362" s="84"/>
      <c r="Z362" s="4"/>
      <c r="AA362" s="84"/>
      <c r="AB362" s="4"/>
      <c r="AC362" s="84"/>
      <c r="AD362" s="4"/>
      <c r="AE362" s="84"/>
      <c r="AF362" s="4"/>
      <c r="AG362" s="84"/>
      <c r="AH362" s="4"/>
      <c r="AI362" s="84"/>
      <c r="AJ362" s="4"/>
      <c r="AK362" s="84"/>
      <c r="AL362" s="4"/>
      <c r="AM362" s="84"/>
      <c r="AN362" s="4"/>
      <c r="AO362" s="84"/>
      <c r="AP362" s="4"/>
      <c r="AQ362" s="84"/>
      <c r="AR362" s="4"/>
      <c r="AS362" s="84"/>
      <c r="AT362" s="4"/>
      <c r="AU362" s="84"/>
      <c r="AV362" s="4"/>
      <c r="AW362" s="84"/>
      <c r="AX362" s="4"/>
      <c r="AY362" s="84"/>
    </row>
    <row r="363" spans="2:51" x14ac:dyDescent="0.3">
      <c r="B363" s="12" t="s">
        <v>376</v>
      </c>
      <c r="C363" s="84">
        <f>I5-I313-I325-I338-I352</f>
        <v>17129</v>
      </c>
      <c r="D363" s="98" t="s">
        <v>368</v>
      </c>
      <c r="E363" s="98"/>
      <c r="F363" s="103">
        <f>C363/C356</f>
        <v>0.10632328386187719</v>
      </c>
      <c r="G363" s="104"/>
      <c r="H363" s="86" t="s">
        <v>377</v>
      </c>
      <c r="I363" s="84"/>
      <c r="K363" s="94"/>
      <c r="L363" s="90"/>
      <c r="M363" s="93"/>
      <c r="N363" s="84"/>
      <c r="O363" s="84"/>
      <c r="P363" s="84"/>
      <c r="Q363" s="84"/>
      <c r="T363" s="84"/>
      <c r="U363" s="84"/>
      <c r="V363" s="84"/>
      <c r="W363" s="4"/>
      <c r="X363" s="4"/>
      <c r="Y363" s="84"/>
      <c r="Z363" s="4"/>
      <c r="AA363" s="84"/>
      <c r="AB363" s="4"/>
      <c r="AC363" s="84"/>
      <c r="AD363" s="4"/>
      <c r="AE363" s="84"/>
      <c r="AF363" s="4"/>
      <c r="AG363" s="84"/>
      <c r="AH363" s="4"/>
      <c r="AI363" s="84"/>
      <c r="AJ363" s="4"/>
      <c r="AK363" s="84"/>
      <c r="AL363" s="4"/>
      <c r="AM363" s="84"/>
      <c r="AN363" s="4"/>
      <c r="AO363" s="84"/>
      <c r="AP363" s="4"/>
      <c r="AQ363" s="84"/>
      <c r="AR363" s="4"/>
      <c r="AS363" s="84"/>
      <c r="AT363" s="4"/>
      <c r="AU363" s="84"/>
      <c r="AV363" s="4"/>
      <c r="AW363" s="84"/>
      <c r="AX363" s="4"/>
      <c r="AY363" s="84"/>
    </row>
    <row r="364" spans="2:51" x14ac:dyDescent="0.3">
      <c r="B364" s="12"/>
      <c r="C364" s="84"/>
      <c r="D364" s="98" t="s">
        <v>368</v>
      </c>
      <c r="E364" s="98"/>
      <c r="F364" s="103">
        <f>C363/C357</f>
        <v>0.16584529883911195</v>
      </c>
      <c r="G364" s="104"/>
      <c r="H364" s="86" t="s">
        <v>369</v>
      </c>
      <c r="I364" s="84"/>
      <c r="K364" s="94"/>
      <c r="L364" s="90"/>
      <c r="M364" s="93"/>
      <c r="N364" s="84"/>
      <c r="O364" s="84"/>
      <c r="P364" s="84"/>
      <c r="Q364" s="84"/>
      <c r="T364" s="84"/>
      <c r="U364" s="84"/>
      <c r="V364" s="84"/>
      <c r="W364" s="4"/>
      <c r="X364" s="4"/>
      <c r="Y364" s="84"/>
      <c r="Z364" s="4"/>
      <c r="AA364" s="84"/>
      <c r="AB364" s="4"/>
      <c r="AC364" s="84"/>
      <c r="AD364" s="4"/>
      <c r="AE364" s="84"/>
      <c r="AF364" s="4"/>
      <c r="AG364" s="84"/>
      <c r="AH364" s="4"/>
      <c r="AI364" s="84"/>
      <c r="AJ364" s="4"/>
      <c r="AK364" s="84"/>
      <c r="AL364" s="4"/>
      <c r="AM364" s="84"/>
      <c r="AN364" s="4"/>
      <c r="AO364" s="84"/>
      <c r="AP364" s="4"/>
      <c r="AQ364" s="84"/>
      <c r="AR364" s="4"/>
      <c r="AS364" s="84"/>
      <c r="AT364" s="4"/>
      <c r="AU364" s="84"/>
      <c r="AV364" s="4"/>
      <c r="AW364" s="84"/>
      <c r="AX364" s="4"/>
      <c r="AY364" s="84"/>
    </row>
    <row r="365" spans="2:51" x14ac:dyDescent="0.3">
      <c r="B365" s="12"/>
      <c r="C365" s="84"/>
      <c r="D365" s="98" t="s">
        <v>368</v>
      </c>
      <c r="E365" s="98"/>
      <c r="F365" s="103">
        <f>C363/C359</f>
        <v>0.16896670776818742</v>
      </c>
      <c r="G365" s="104"/>
      <c r="H365" s="86" t="s">
        <v>378</v>
      </c>
      <c r="I365" s="84"/>
      <c r="K365" s="94"/>
      <c r="L365" s="90"/>
      <c r="M365" s="93"/>
      <c r="N365" s="84"/>
      <c r="O365" s="84"/>
      <c r="P365" s="84"/>
      <c r="Q365" s="84"/>
      <c r="T365" s="84"/>
      <c r="U365" s="84"/>
      <c r="V365" s="84"/>
      <c r="W365" s="4"/>
      <c r="X365" s="4"/>
      <c r="Y365" s="84"/>
      <c r="Z365" s="4"/>
      <c r="AA365" s="84"/>
      <c r="AB365" s="4"/>
      <c r="AC365" s="84"/>
      <c r="AD365" s="4"/>
      <c r="AE365" s="84"/>
      <c r="AF365" s="4"/>
      <c r="AG365" s="84"/>
      <c r="AH365" s="4"/>
      <c r="AI365" s="84"/>
      <c r="AJ365" s="4"/>
      <c r="AK365" s="84"/>
      <c r="AL365" s="4"/>
      <c r="AM365" s="84"/>
      <c r="AN365" s="4"/>
      <c r="AO365" s="84"/>
      <c r="AP365" s="4"/>
      <c r="AQ365" s="84"/>
      <c r="AR365" s="4"/>
      <c r="AS365" s="84"/>
      <c r="AT365" s="4"/>
      <c r="AU365" s="84"/>
      <c r="AV365" s="4"/>
      <c r="AW365" s="84"/>
      <c r="AX365" s="4"/>
      <c r="AY365" s="84"/>
    </row>
    <row r="366" spans="2:51" x14ac:dyDescent="0.3">
      <c r="B366" s="12"/>
      <c r="C366" s="84"/>
      <c r="D366" s="84"/>
      <c r="E366" s="84"/>
      <c r="F366" s="89"/>
      <c r="G366" s="88"/>
      <c r="H366" s="86"/>
      <c r="I366" s="84"/>
      <c r="K366" s="94"/>
      <c r="L366" s="90"/>
      <c r="M366" s="93"/>
      <c r="N366" s="84"/>
      <c r="O366" s="84"/>
      <c r="P366" s="84"/>
      <c r="Q366" s="84"/>
      <c r="T366" s="84"/>
      <c r="U366" s="84"/>
      <c r="V366" s="84"/>
      <c r="W366" s="4"/>
      <c r="X366" s="4"/>
      <c r="Y366" s="84"/>
      <c r="Z366" s="4"/>
      <c r="AA366" s="84"/>
      <c r="AB366" s="4"/>
      <c r="AC366" s="84"/>
      <c r="AD366" s="4"/>
      <c r="AE366" s="84"/>
      <c r="AF366" s="4"/>
      <c r="AG366" s="84"/>
      <c r="AH366" s="4"/>
      <c r="AI366" s="84"/>
      <c r="AJ366" s="4"/>
      <c r="AK366" s="84"/>
      <c r="AL366" s="4"/>
      <c r="AM366" s="84"/>
      <c r="AN366" s="4"/>
      <c r="AO366" s="84"/>
      <c r="AP366" s="4"/>
      <c r="AQ366" s="84"/>
      <c r="AR366" s="4"/>
      <c r="AS366" s="84"/>
      <c r="AT366" s="4"/>
      <c r="AU366" s="84"/>
      <c r="AV366" s="4"/>
      <c r="AW366" s="84"/>
      <c r="AX366" s="4"/>
      <c r="AY366" s="84"/>
    </row>
    <row r="367" spans="2:51" x14ac:dyDescent="0.3">
      <c r="B367" s="12" t="s">
        <v>379</v>
      </c>
      <c r="C367" s="84">
        <f>Z5-Z313-Z325-Z338-Z352</f>
        <v>16651</v>
      </c>
      <c r="D367" s="98" t="s">
        <v>368</v>
      </c>
      <c r="E367" s="98"/>
      <c r="F367" s="103">
        <f>C367/C356</f>
        <v>0.1033562379347374</v>
      </c>
      <c r="G367" s="104"/>
      <c r="H367" s="86" t="s">
        <v>377</v>
      </c>
      <c r="I367" s="84"/>
      <c r="K367" s="94"/>
      <c r="L367" s="90"/>
      <c r="M367" s="93"/>
      <c r="N367" s="84"/>
      <c r="O367" s="84"/>
      <c r="P367" s="84"/>
      <c r="Q367" s="84"/>
      <c r="T367" s="84"/>
      <c r="U367" s="84"/>
      <c r="V367" s="84"/>
      <c r="W367" s="4"/>
      <c r="X367" s="4"/>
      <c r="Y367" s="84"/>
      <c r="Z367" s="4"/>
      <c r="AA367" s="84"/>
      <c r="AB367" s="4"/>
      <c r="AC367" s="84"/>
      <c r="AD367" s="4"/>
      <c r="AE367" s="84"/>
      <c r="AF367" s="4"/>
      <c r="AG367" s="84"/>
      <c r="AH367" s="4"/>
      <c r="AI367" s="84"/>
      <c r="AJ367" s="4"/>
      <c r="AK367" s="84"/>
      <c r="AL367" s="4"/>
      <c r="AM367" s="84"/>
      <c r="AN367" s="4"/>
      <c r="AO367" s="84"/>
      <c r="AP367" s="4"/>
      <c r="AQ367" s="84"/>
      <c r="AR367" s="4"/>
      <c r="AS367" s="84"/>
      <c r="AT367" s="4"/>
      <c r="AU367" s="84"/>
      <c r="AV367" s="4"/>
      <c r="AW367" s="84"/>
      <c r="AX367" s="4"/>
      <c r="AY367" s="84"/>
    </row>
    <row r="368" spans="2:51" x14ac:dyDescent="0.3">
      <c r="B368" s="12"/>
      <c r="C368" s="84"/>
      <c r="D368" s="98" t="s">
        <v>368</v>
      </c>
      <c r="E368" s="98"/>
      <c r="F368" s="103">
        <f>C367/C357</f>
        <v>0.1612172380740296</v>
      </c>
      <c r="G368" s="104"/>
      <c r="H368" s="86" t="s">
        <v>369</v>
      </c>
      <c r="I368" s="84"/>
      <c r="K368" s="94"/>
      <c r="L368" s="90"/>
      <c r="M368" s="93"/>
      <c r="N368" s="84"/>
      <c r="O368" s="84"/>
      <c r="P368" s="84"/>
      <c r="Q368" s="84"/>
      <c r="T368" s="84"/>
      <c r="U368" s="84"/>
      <c r="V368" s="84"/>
      <c r="W368" s="4"/>
      <c r="X368" s="4"/>
      <c r="Y368" s="84"/>
      <c r="Z368" s="4"/>
      <c r="AA368" s="84"/>
      <c r="AB368" s="4"/>
      <c r="AC368" s="84"/>
      <c r="AD368" s="4"/>
      <c r="AE368" s="84"/>
      <c r="AF368" s="4"/>
      <c r="AG368" s="84"/>
      <c r="AH368" s="4"/>
      <c r="AI368" s="84"/>
      <c r="AJ368" s="4"/>
      <c r="AK368" s="84"/>
      <c r="AL368" s="4"/>
      <c r="AM368" s="84"/>
      <c r="AN368" s="4"/>
      <c r="AO368" s="84"/>
      <c r="AP368" s="4"/>
      <c r="AQ368" s="84"/>
      <c r="AR368" s="4"/>
      <c r="AS368" s="84"/>
      <c r="AT368" s="4"/>
      <c r="AU368" s="84"/>
      <c r="AV368" s="4"/>
      <c r="AW368" s="84"/>
      <c r="AX368" s="4"/>
      <c r="AY368" s="84"/>
    </row>
    <row r="369" spans="2:51" x14ac:dyDescent="0.3">
      <c r="B369" s="12"/>
      <c r="C369" s="84"/>
      <c r="D369" s="98" t="s">
        <v>368</v>
      </c>
      <c r="E369" s="98"/>
      <c r="F369" s="103">
        <f>C367/C360</f>
        <v>0.16387166617458912</v>
      </c>
      <c r="G369" s="104"/>
      <c r="H369" s="86" t="s">
        <v>380</v>
      </c>
      <c r="I369" s="84"/>
      <c r="K369" s="94"/>
      <c r="L369" s="90"/>
      <c r="M369" s="93"/>
      <c r="N369" s="84"/>
      <c r="O369" s="84"/>
      <c r="P369" s="84"/>
      <c r="Q369" s="84"/>
      <c r="T369" s="84"/>
      <c r="U369" s="84"/>
      <c r="V369" s="84"/>
      <c r="W369" s="4"/>
      <c r="X369" s="4"/>
      <c r="Y369" s="84"/>
      <c r="Z369" s="4"/>
      <c r="AA369" s="84"/>
      <c r="AB369" s="4"/>
      <c r="AC369" s="84"/>
      <c r="AD369" s="4"/>
      <c r="AE369" s="84"/>
      <c r="AF369" s="4"/>
      <c r="AG369" s="84"/>
      <c r="AH369" s="4"/>
      <c r="AI369" s="84"/>
      <c r="AJ369" s="4"/>
      <c r="AK369" s="84"/>
      <c r="AL369" s="4"/>
      <c r="AM369" s="84"/>
      <c r="AN369" s="4"/>
      <c r="AO369" s="84"/>
      <c r="AP369" s="4"/>
      <c r="AQ369" s="84"/>
      <c r="AR369" s="4"/>
      <c r="AS369" s="84"/>
      <c r="AT369" s="4"/>
      <c r="AU369" s="84"/>
      <c r="AV369" s="4"/>
      <c r="AW369" s="84"/>
      <c r="AX369" s="4"/>
      <c r="AY369" s="84"/>
    </row>
    <row r="370" spans="2:51" x14ac:dyDescent="0.3">
      <c r="B370" s="12"/>
      <c r="C370" s="84"/>
      <c r="D370" s="84"/>
      <c r="E370" s="84"/>
      <c r="F370" s="89"/>
      <c r="G370" s="88"/>
      <c r="H370" s="86"/>
      <c r="I370" s="84"/>
      <c r="K370" s="94"/>
      <c r="L370" s="90"/>
      <c r="M370" s="93"/>
      <c r="N370" s="84"/>
      <c r="O370" s="84"/>
      <c r="P370" s="84"/>
      <c r="Q370" s="84"/>
      <c r="T370" s="84"/>
      <c r="U370" s="84"/>
      <c r="V370" s="84"/>
      <c r="W370" s="4"/>
      <c r="X370" s="4"/>
      <c r="Y370" s="84"/>
      <c r="Z370" s="4"/>
      <c r="AA370" s="84"/>
      <c r="AB370" s="4"/>
      <c r="AC370" s="84"/>
      <c r="AD370" s="4"/>
      <c r="AE370" s="84"/>
      <c r="AF370" s="4"/>
      <c r="AG370" s="84"/>
      <c r="AH370" s="4"/>
      <c r="AI370" s="84"/>
      <c r="AJ370" s="4"/>
      <c r="AK370" s="84"/>
      <c r="AL370" s="4"/>
      <c r="AM370" s="84"/>
      <c r="AN370" s="4"/>
      <c r="AO370" s="84"/>
      <c r="AP370" s="4"/>
      <c r="AQ370" s="84"/>
      <c r="AR370" s="4"/>
      <c r="AS370" s="84"/>
      <c r="AT370" s="4"/>
      <c r="AU370" s="84"/>
      <c r="AV370" s="4"/>
      <c r="AW370" s="84"/>
      <c r="AX370" s="4"/>
      <c r="AY370" s="84"/>
    </row>
    <row r="371" spans="2:51" x14ac:dyDescent="0.3">
      <c r="B371" s="12" t="s">
        <v>360</v>
      </c>
      <c r="C371" s="7">
        <v>323</v>
      </c>
      <c r="D371" s="98" t="s">
        <v>362</v>
      </c>
      <c r="E371" s="98"/>
      <c r="F371" s="96">
        <f>323/C356</f>
        <v>2.0049285239877594E-3</v>
      </c>
      <c r="G371" s="97"/>
      <c r="H371" s="85" t="s">
        <v>363</v>
      </c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4"/>
      <c r="X371" s="4"/>
      <c r="Y371" s="7"/>
      <c r="Z371" s="4"/>
      <c r="AA371" s="7"/>
      <c r="AB371" s="4"/>
      <c r="AC371" s="7"/>
      <c r="AD371" s="4"/>
      <c r="AE371" s="7"/>
      <c r="AF371" s="4"/>
      <c r="AG371" s="7"/>
      <c r="AH371" s="4"/>
      <c r="AI371" s="7"/>
      <c r="AJ371" s="4"/>
      <c r="AK371" s="7"/>
      <c r="AL371" s="4"/>
      <c r="AM371" s="7"/>
      <c r="AN371" s="4"/>
      <c r="AO371" s="7"/>
      <c r="AP371" s="4"/>
      <c r="AQ371" s="7"/>
      <c r="AR371" s="4"/>
      <c r="AS371" s="7"/>
      <c r="AT371" s="4"/>
      <c r="AU371" s="7"/>
      <c r="AV371" s="4"/>
      <c r="AW371" s="7"/>
      <c r="AX371" s="4"/>
      <c r="AY371" s="7"/>
    </row>
    <row r="372" spans="2:51" x14ac:dyDescent="0.3">
      <c r="B372" s="13" t="s">
        <v>361</v>
      </c>
      <c r="C372" s="7">
        <f>C356/323</f>
        <v>498.77089783281735</v>
      </c>
      <c r="D372" s="86" t="s">
        <v>364</v>
      </c>
    </row>
  </sheetData>
  <mergeCells count="72">
    <mergeCell ref="F367:G367"/>
    <mergeCell ref="D368:E368"/>
    <mergeCell ref="F368:G368"/>
    <mergeCell ref="D369:E369"/>
    <mergeCell ref="F369:G369"/>
    <mergeCell ref="A1:B4"/>
    <mergeCell ref="S3:T3"/>
    <mergeCell ref="S4:T4"/>
    <mergeCell ref="F1:F3"/>
    <mergeCell ref="G3:H3"/>
    <mergeCell ref="G4:H4"/>
    <mergeCell ref="I3:J3"/>
    <mergeCell ref="I4:J4"/>
    <mergeCell ref="K3:L3"/>
    <mergeCell ref="K4:L4"/>
    <mergeCell ref="M3:N3"/>
    <mergeCell ref="M4:N4"/>
    <mergeCell ref="G2:V2"/>
    <mergeCell ref="U3:V3"/>
    <mergeCell ref="U4:V4"/>
    <mergeCell ref="C1:C3"/>
    <mergeCell ref="X2:AX2"/>
    <mergeCell ref="W1:W3"/>
    <mergeCell ref="X3:Y3"/>
    <mergeCell ref="X4:Y4"/>
    <mergeCell ref="Z3:AA3"/>
    <mergeCell ref="AJ3:AK3"/>
    <mergeCell ref="AJ4:AK4"/>
    <mergeCell ref="AL3:AM3"/>
    <mergeCell ref="AL4:AM4"/>
    <mergeCell ref="AX3:AY3"/>
    <mergeCell ref="AX4:AY4"/>
    <mergeCell ref="AN3:AO3"/>
    <mergeCell ref="AN4:AO4"/>
    <mergeCell ref="AP3:AQ3"/>
    <mergeCell ref="AP4:AQ4"/>
    <mergeCell ref="AR3:AS3"/>
    <mergeCell ref="D1:D3"/>
    <mergeCell ref="E1:E3"/>
    <mergeCell ref="O3:P3"/>
    <mergeCell ref="O4:P4"/>
    <mergeCell ref="Q3:R3"/>
    <mergeCell ref="Q4:R4"/>
    <mergeCell ref="AR4:AS4"/>
    <mergeCell ref="AT3:AU3"/>
    <mergeCell ref="AT4:AU4"/>
    <mergeCell ref="AV3:AW3"/>
    <mergeCell ref="AV4:AW4"/>
    <mergeCell ref="AB3:AC3"/>
    <mergeCell ref="AB4:AC4"/>
    <mergeCell ref="AD3:AE3"/>
    <mergeCell ref="AD4:AE4"/>
    <mergeCell ref="AH3:AI3"/>
    <mergeCell ref="AH4:AI4"/>
    <mergeCell ref="AF3:AG3"/>
    <mergeCell ref="AF4:AG4"/>
    <mergeCell ref="F371:G371"/>
    <mergeCell ref="D371:E371"/>
    <mergeCell ref="D357:E357"/>
    <mergeCell ref="F357:G357"/>
    <mergeCell ref="Z4:AA4"/>
    <mergeCell ref="D359:E359"/>
    <mergeCell ref="F359:G359"/>
    <mergeCell ref="D360:E360"/>
    <mergeCell ref="F360:G360"/>
    <mergeCell ref="D363:E363"/>
    <mergeCell ref="F363:G363"/>
    <mergeCell ref="D364:E364"/>
    <mergeCell ref="F364:G364"/>
    <mergeCell ref="D365:E365"/>
    <mergeCell ref="F365:G365"/>
    <mergeCell ref="D367:E367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Uske</dc:creator>
  <cp:lastModifiedBy>HP</cp:lastModifiedBy>
  <cp:lastPrinted>2017-10-10T15:24:52Z</cp:lastPrinted>
  <dcterms:created xsi:type="dcterms:W3CDTF">2017-09-28T14:08:09Z</dcterms:created>
  <dcterms:modified xsi:type="dcterms:W3CDTF">2021-12-14T20:08:43Z</dcterms:modified>
</cp:coreProperties>
</file>